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comments3.xml" ContentType="application/vnd.openxmlformats-officedocument.spreadsheetml.comments+xml"/>
  <Override PartName="/xl/drawings/drawing10.xml" ContentType="application/vnd.openxmlformats-officedocument.drawing+xml"/>
  <Override PartName="/xl/comments4.xml" ContentType="application/vnd.openxmlformats-officedocument.spreadsheetml.comments+xml"/>
  <Override PartName="/xl/drawings/drawing11.xml" ContentType="application/vnd.openxmlformats-officedocument.drawing+xml"/>
  <Override PartName="/xl/comments5.xml" ContentType="application/vnd.openxmlformats-officedocument.spreadsheetml.comments+xml"/>
  <Override PartName="/xl/drawings/drawing12.xml" ContentType="application/vnd.openxmlformats-officedocument.drawing+xml"/>
  <Override PartName="/xl/comments6.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defaultThemeVersion="124226"/>
  <mc:AlternateContent xmlns:mc="http://schemas.openxmlformats.org/markup-compatibility/2006">
    <mc:Choice Requires="x15">
      <x15ac:absPath xmlns:x15ac="http://schemas.microsoft.com/office/spreadsheetml/2010/11/ac" url="K:\ECONOMIE\5.COMMERCE_ARTISANAT\FISAC_2018-2021\Aides directes\Documents types de demande\"/>
    </mc:Choice>
  </mc:AlternateContent>
  <xr:revisionPtr revIDLastSave="0" documentId="13_ncr:1_{2879FA34-861F-4F37-B074-399E0385DE38}" xr6:coauthVersionLast="43" xr6:coauthVersionMax="43" xr10:uidLastSave="{00000000-0000-0000-0000-000000000000}"/>
  <bookViews>
    <workbookView xWindow="20370" yWindow="-2505" windowWidth="25440" windowHeight="15390" tabRatio="807" xr2:uid="{00000000-000D-0000-FFFF-FFFF00000000}"/>
  </bookViews>
  <sheets>
    <sheet name="PAGE DE GARDE" sheetId="1" r:id="rId1"/>
    <sheet name="PAGE DE GARDE REGION" sheetId="22" state="hidden" r:id="rId2"/>
    <sheet name="PAGE DE GARDE FISAC" sheetId="25" state="hidden" r:id="rId3"/>
    <sheet name="ENTREPRISE" sheetId="16" r:id="rId4"/>
    <sheet name="ENTREPRISE REGION" sheetId="26" state="hidden" r:id="rId5"/>
    <sheet name="ENTREPRISE FISAC" sheetId="27" state="hidden" r:id="rId6"/>
    <sheet name="PROJET" sheetId="18" r:id="rId7"/>
    <sheet name="PROJET REGION" sheetId="28" state="hidden" r:id="rId8"/>
    <sheet name="PROJET FISAC" sheetId="29" state="hidden" r:id="rId9"/>
    <sheet name="INVEST" sheetId="17" r:id="rId10"/>
    <sheet name="INVEST REGION" sheetId="30" state="hidden" r:id="rId11"/>
    <sheet name="INVEST FISAC" sheetId="31" state="hidden" r:id="rId12"/>
    <sheet name="EMPLOI" sheetId="20" r:id="rId13"/>
    <sheet name="EMPLOI REGION" sheetId="32" state="hidden" r:id="rId14"/>
    <sheet name="EMPLOI FISAC" sheetId="33" state="hidden" r:id="rId15"/>
    <sheet name="AIDES PUBLIQUES" sheetId="21" r:id="rId16"/>
    <sheet name="AIDES PUBLIQUES REGION" sheetId="34" state="hidden" r:id="rId17"/>
    <sheet name="AIDES PUBLIQUES FISAC" sheetId="35" state="hidden" r:id="rId18"/>
    <sheet name="ATTES. SUR L'HONNEUR REGION" sheetId="36" r:id="rId19"/>
    <sheet name="ATTES. SUR L'HONNEUR FISAC" sheetId="37" r:id="rId20"/>
    <sheet name="PIECES OBLIGATOIRES" sheetId="19" r:id="rId21"/>
  </sheets>
  <definedNames>
    <definedName name="_xlnm.Print_Area" localSheetId="15">'AIDES PUBLIQUES'!$A$1:$I$35</definedName>
    <definedName name="_xlnm.Print_Area" localSheetId="17">'AIDES PUBLIQUES FISAC'!$A$1:$I$35</definedName>
    <definedName name="_xlnm.Print_Area" localSheetId="16">'AIDES PUBLIQUES REGION'!$A$1:$I$35</definedName>
    <definedName name="_xlnm.Print_Area" localSheetId="19">'ATTES. SUR L''HONNEUR FISAC'!$A$1:$H$37</definedName>
    <definedName name="_xlnm.Print_Area" localSheetId="18">'ATTES. SUR L''HONNEUR REGION'!$A$1:$H$37</definedName>
    <definedName name="_xlnm.Print_Area" localSheetId="12">EMPLOI!$A$1:$I$48</definedName>
    <definedName name="_xlnm.Print_Area" localSheetId="14">'EMPLOI FISAC'!$A$1:$I$48</definedName>
    <definedName name="_xlnm.Print_Area" localSheetId="13">'EMPLOI REGION'!$A$1:$I$48</definedName>
    <definedName name="_xlnm.Print_Area" localSheetId="3">ENTREPRISE!$A$1:$I$52</definedName>
    <definedName name="_xlnm.Print_Area" localSheetId="5">'ENTREPRISE FISAC'!$A$1:$I$51</definedName>
    <definedName name="_xlnm.Print_Area" localSheetId="4">'ENTREPRISE REGION'!$A$1:$I$51</definedName>
    <definedName name="_xlnm.Print_Area" localSheetId="9">INVEST!$A$1:$I$40</definedName>
    <definedName name="_xlnm.Print_Area" localSheetId="11">'INVEST FISAC'!$A$1:$I$40</definedName>
    <definedName name="_xlnm.Print_Area" localSheetId="10">'INVEST REGION'!$A$1:$I$40</definedName>
    <definedName name="_xlnm.Print_Area" localSheetId="6">PROJET!$A$1:$H$51</definedName>
    <definedName name="_xlnm.Print_Area" localSheetId="8">'PROJET FISAC'!$A$1:$H$51</definedName>
    <definedName name="_xlnm.Print_Area" localSheetId="7">'PROJET REGION'!$A$1:$H$51</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37" i="27" l="1"/>
  <c r="C36" i="27"/>
  <c r="B37" i="27"/>
  <c r="B36" i="27"/>
  <c r="B35" i="27"/>
  <c r="C37" i="26"/>
  <c r="C36" i="26"/>
  <c r="B37" i="26"/>
  <c r="B36" i="26"/>
  <c r="B35" i="26"/>
  <c r="F34" i="35" l="1"/>
  <c r="F33" i="35"/>
  <c r="I16" i="35"/>
  <c r="H16" i="35"/>
  <c r="G16" i="35"/>
  <c r="F16" i="35"/>
  <c r="E16" i="35"/>
  <c r="D16" i="35"/>
  <c r="C16" i="35"/>
  <c r="B16" i="35"/>
  <c r="I15" i="35"/>
  <c r="H15" i="35"/>
  <c r="G15" i="35"/>
  <c r="F15" i="35"/>
  <c r="E15" i="35"/>
  <c r="D15" i="35"/>
  <c r="C15" i="35"/>
  <c r="B15" i="35"/>
  <c r="I14" i="35"/>
  <c r="H14" i="35"/>
  <c r="G14" i="35"/>
  <c r="F14" i="35"/>
  <c r="E14" i="35"/>
  <c r="D14" i="35"/>
  <c r="C14" i="35"/>
  <c r="B14" i="35"/>
  <c r="I13" i="35"/>
  <c r="H13" i="35"/>
  <c r="G13" i="35"/>
  <c r="F13" i="35"/>
  <c r="E13" i="35"/>
  <c r="D13" i="35"/>
  <c r="C13" i="35"/>
  <c r="B13" i="35"/>
  <c r="I12" i="35"/>
  <c r="H12" i="35"/>
  <c r="G12" i="35"/>
  <c r="F12" i="35"/>
  <c r="E12" i="35"/>
  <c r="D12" i="35"/>
  <c r="C12" i="35"/>
  <c r="B12" i="35"/>
  <c r="I11" i="35"/>
  <c r="H11" i="35"/>
  <c r="G11" i="35"/>
  <c r="F11" i="35"/>
  <c r="E11" i="35"/>
  <c r="D11" i="35"/>
  <c r="C11" i="35"/>
  <c r="B11" i="35"/>
  <c r="I10" i="35"/>
  <c r="H10" i="35"/>
  <c r="G10" i="35"/>
  <c r="F10" i="35"/>
  <c r="E10" i="35"/>
  <c r="D10" i="35"/>
  <c r="C10" i="35"/>
  <c r="B10" i="35"/>
  <c r="I9" i="35"/>
  <c r="H9" i="35"/>
  <c r="G9" i="35"/>
  <c r="G17" i="35" s="1"/>
  <c r="F9" i="35"/>
  <c r="E9" i="35"/>
  <c r="D9" i="35"/>
  <c r="C9" i="35"/>
  <c r="B9" i="35"/>
  <c r="F34" i="34"/>
  <c r="F33" i="34"/>
  <c r="I10" i="34"/>
  <c r="I11" i="34"/>
  <c r="I12" i="34"/>
  <c r="I13" i="34"/>
  <c r="I14" i="34"/>
  <c r="I15" i="34"/>
  <c r="I16" i="34"/>
  <c r="I9" i="34"/>
  <c r="H10" i="34"/>
  <c r="H11" i="34"/>
  <c r="H12" i="34"/>
  <c r="H13" i="34"/>
  <c r="H14" i="34"/>
  <c r="H15" i="34"/>
  <c r="H16" i="34"/>
  <c r="H9" i="34"/>
  <c r="G10" i="34"/>
  <c r="G11" i="34"/>
  <c r="G12" i="34"/>
  <c r="G13" i="34"/>
  <c r="G14" i="34"/>
  <c r="G15" i="34"/>
  <c r="G16" i="34"/>
  <c r="G9" i="34"/>
  <c r="F10" i="34"/>
  <c r="F11" i="34"/>
  <c r="F12" i="34"/>
  <c r="F13" i="34"/>
  <c r="F14" i="34"/>
  <c r="F15" i="34"/>
  <c r="F16" i="34"/>
  <c r="F9" i="34"/>
  <c r="E10" i="34"/>
  <c r="E11" i="34"/>
  <c r="E12" i="34"/>
  <c r="E13" i="34"/>
  <c r="E14" i="34"/>
  <c r="E15" i="34"/>
  <c r="E16" i="34"/>
  <c r="E9" i="34"/>
  <c r="C10" i="34"/>
  <c r="C11" i="34"/>
  <c r="C12" i="34"/>
  <c r="C13" i="34"/>
  <c r="C14" i="34"/>
  <c r="C15" i="34"/>
  <c r="C16" i="34"/>
  <c r="C9" i="34"/>
  <c r="D10" i="34"/>
  <c r="D11" i="34"/>
  <c r="D12" i="34"/>
  <c r="D13" i="34"/>
  <c r="D14" i="34"/>
  <c r="D15" i="34"/>
  <c r="D16" i="34"/>
  <c r="D9" i="34"/>
  <c r="B10" i="34"/>
  <c r="B11" i="34"/>
  <c r="B12" i="34"/>
  <c r="B13" i="34"/>
  <c r="B14" i="34"/>
  <c r="B15" i="34"/>
  <c r="B16" i="34"/>
  <c r="B9" i="34"/>
  <c r="H36" i="33"/>
  <c r="G36" i="33"/>
  <c r="H35" i="33"/>
  <c r="G35" i="33"/>
  <c r="H34" i="33"/>
  <c r="G34" i="33"/>
  <c r="B34" i="33"/>
  <c r="H33" i="33"/>
  <c r="G33" i="33"/>
  <c r="B33" i="33"/>
  <c r="H32" i="33"/>
  <c r="G32" i="33"/>
  <c r="G37" i="33" s="1"/>
  <c r="B32" i="33"/>
  <c r="H28" i="33"/>
  <c r="G28" i="33"/>
  <c r="B28" i="33"/>
  <c r="H27" i="33"/>
  <c r="G27" i="33"/>
  <c r="B27" i="33"/>
  <c r="H26" i="33"/>
  <c r="G26" i="33"/>
  <c r="B26" i="33"/>
  <c r="H20" i="33"/>
  <c r="H19" i="33"/>
  <c r="H18" i="33"/>
  <c r="H17" i="33"/>
  <c r="H16" i="33"/>
  <c r="H15" i="33"/>
  <c r="H14" i="33"/>
  <c r="H13" i="33"/>
  <c r="H12" i="33"/>
  <c r="H33" i="32"/>
  <c r="H34" i="32"/>
  <c r="H35" i="32"/>
  <c r="H36" i="32"/>
  <c r="H37" i="32" s="1"/>
  <c r="H32" i="32"/>
  <c r="G33" i="32"/>
  <c r="G34" i="32"/>
  <c r="G35" i="32"/>
  <c r="G36" i="32"/>
  <c r="G32" i="32"/>
  <c r="B33" i="32"/>
  <c r="B34" i="32"/>
  <c r="B32" i="32"/>
  <c r="H27" i="32"/>
  <c r="H29" i="32" s="1"/>
  <c r="H28" i="32"/>
  <c r="H26" i="32"/>
  <c r="G27" i="32"/>
  <c r="G28" i="32"/>
  <c r="G26" i="32"/>
  <c r="B27" i="32"/>
  <c r="B28" i="32"/>
  <c r="B26" i="32"/>
  <c r="H13" i="32"/>
  <c r="H14" i="32"/>
  <c r="H15" i="32"/>
  <c r="H16" i="32"/>
  <c r="H17" i="32"/>
  <c r="H18" i="32"/>
  <c r="H19" i="32"/>
  <c r="H20" i="32"/>
  <c r="H12" i="32"/>
  <c r="G38" i="31"/>
  <c r="H38" i="31" s="1"/>
  <c r="F38" i="31"/>
  <c r="E38" i="31"/>
  <c r="G37" i="31"/>
  <c r="H37" i="31" s="1"/>
  <c r="F37" i="31"/>
  <c r="E37" i="31"/>
  <c r="G36" i="31"/>
  <c r="F36" i="31"/>
  <c r="E36" i="31"/>
  <c r="G35" i="31"/>
  <c r="F35" i="31"/>
  <c r="H35" i="31" s="1"/>
  <c r="E35" i="31"/>
  <c r="G34" i="31"/>
  <c r="F34" i="31"/>
  <c r="H34" i="31" s="1"/>
  <c r="E34" i="31"/>
  <c r="H33" i="31"/>
  <c r="F33" i="31"/>
  <c r="E33" i="31"/>
  <c r="H25" i="31"/>
  <c r="G25" i="31"/>
  <c r="F25" i="31"/>
  <c r="B25" i="31"/>
  <c r="H24" i="31"/>
  <c r="G24" i="31"/>
  <c r="F24" i="31"/>
  <c r="B24" i="31"/>
  <c r="H23" i="31"/>
  <c r="G23" i="31"/>
  <c r="G26" i="31" s="1"/>
  <c r="F23" i="31"/>
  <c r="B23" i="31"/>
  <c r="H20" i="31"/>
  <c r="G20" i="31"/>
  <c r="F20" i="31"/>
  <c r="B20" i="31"/>
  <c r="H19" i="31"/>
  <c r="G19" i="31"/>
  <c r="F19" i="31"/>
  <c r="B19" i="31"/>
  <c r="H18" i="31"/>
  <c r="G18" i="31"/>
  <c r="F18" i="31"/>
  <c r="B18" i="31"/>
  <c r="H17" i="31"/>
  <c r="G17" i="31"/>
  <c r="F17" i="31"/>
  <c r="B17" i="31"/>
  <c r="H15" i="31"/>
  <c r="H14" i="31"/>
  <c r="G14" i="31"/>
  <c r="F14" i="31"/>
  <c r="B14" i="31"/>
  <c r="H13" i="31"/>
  <c r="G13" i="31"/>
  <c r="F13" i="31"/>
  <c r="B13" i="31"/>
  <c r="H12" i="31"/>
  <c r="G12" i="31"/>
  <c r="F12" i="31"/>
  <c r="B12" i="31"/>
  <c r="H11" i="31"/>
  <c r="G11" i="31"/>
  <c r="F11" i="31"/>
  <c r="B11" i="31"/>
  <c r="G35" i="30"/>
  <c r="H35" i="30" s="1"/>
  <c r="G36" i="30"/>
  <c r="H36" i="30" s="1"/>
  <c r="G37" i="30"/>
  <c r="G38" i="30"/>
  <c r="G34" i="30"/>
  <c r="F34" i="30"/>
  <c r="H34" i="30" s="1"/>
  <c r="F35" i="30"/>
  <c r="F36" i="30"/>
  <c r="F37" i="30"/>
  <c r="H37" i="30" s="1"/>
  <c r="F38" i="30"/>
  <c r="H38" i="30" s="1"/>
  <c r="F33" i="30"/>
  <c r="E34" i="30"/>
  <c r="E35" i="30"/>
  <c r="E36" i="30"/>
  <c r="E37" i="30"/>
  <c r="E38" i="30"/>
  <c r="E33" i="30"/>
  <c r="H24" i="30"/>
  <c r="H25" i="30"/>
  <c r="H23" i="30"/>
  <c r="G24" i="30"/>
  <c r="G25" i="30"/>
  <c r="G23" i="30"/>
  <c r="F24" i="30"/>
  <c r="F25" i="30"/>
  <c r="F23" i="30"/>
  <c r="B24" i="30"/>
  <c r="B25" i="30"/>
  <c r="B23" i="30"/>
  <c r="H18" i="30"/>
  <c r="H19" i="30"/>
  <c r="H20" i="30"/>
  <c r="H17" i="30"/>
  <c r="G18" i="30"/>
  <c r="G19" i="30"/>
  <c r="G20" i="30"/>
  <c r="G17" i="30"/>
  <c r="F18" i="30"/>
  <c r="F19" i="30"/>
  <c r="F20" i="30"/>
  <c r="F17" i="30"/>
  <c r="B18" i="30"/>
  <c r="B19" i="30"/>
  <c r="B20" i="30"/>
  <c r="B17" i="30"/>
  <c r="H15" i="30"/>
  <c r="H12" i="30"/>
  <c r="H13" i="30"/>
  <c r="H14" i="30"/>
  <c r="H11" i="30"/>
  <c r="G12" i="30"/>
  <c r="G13" i="30"/>
  <c r="G14" i="30"/>
  <c r="G11" i="30"/>
  <c r="F12" i="30"/>
  <c r="F13" i="30"/>
  <c r="F14" i="30"/>
  <c r="F11" i="30"/>
  <c r="B12" i="30"/>
  <c r="B13" i="30"/>
  <c r="B14" i="30"/>
  <c r="B11" i="30"/>
  <c r="H33" i="30"/>
  <c r="H50" i="29"/>
  <c r="H49" i="29"/>
  <c r="H48" i="29"/>
  <c r="H47" i="29"/>
  <c r="H43" i="29"/>
  <c r="H42" i="29"/>
  <c r="H41" i="29"/>
  <c r="H40" i="29"/>
  <c r="H39" i="29"/>
  <c r="E35" i="29"/>
  <c r="E34" i="29"/>
  <c r="B27" i="29"/>
  <c r="D23" i="29"/>
  <c r="F22" i="29"/>
  <c r="B16" i="29"/>
  <c r="H13" i="29"/>
  <c r="E12" i="29"/>
  <c r="E11" i="29"/>
  <c r="H10" i="29"/>
  <c r="B7" i="29"/>
  <c r="H40" i="28"/>
  <c r="H41" i="28"/>
  <c r="H42" i="28"/>
  <c r="H43" i="28"/>
  <c r="H47" i="28"/>
  <c r="H48" i="28"/>
  <c r="H49" i="28"/>
  <c r="H50" i="28"/>
  <c r="H39" i="28"/>
  <c r="E35" i="28"/>
  <c r="E34" i="28"/>
  <c r="B27" i="28"/>
  <c r="D23" i="28"/>
  <c r="F22" i="28"/>
  <c r="B16" i="28"/>
  <c r="H13" i="28"/>
  <c r="E12" i="28"/>
  <c r="E11" i="28"/>
  <c r="H10" i="28"/>
  <c r="B7" i="28"/>
  <c r="B49" i="27"/>
  <c r="B43" i="27"/>
  <c r="F40" i="27"/>
  <c r="C33" i="27"/>
  <c r="C32" i="27"/>
  <c r="H31" i="27"/>
  <c r="C31" i="27"/>
  <c r="H30" i="27"/>
  <c r="C30" i="27"/>
  <c r="C24" i="27"/>
  <c r="G22" i="27"/>
  <c r="G21" i="27"/>
  <c r="G15" i="27"/>
  <c r="E15" i="27"/>
  <c r="B15" i="27"/>
  <c r="G14" i="27"/>
  <c r="E14" i="27"/>
  <c r="B14" i="27"/>
  <c r="G13" i="27"/>
  <c r="E13" i="27"/>
  <c r="B13" i="27"/>
  <c r="G12" i="27"/>
  <c r="E12" i="27"/>
  <c r="B12" i="27"/>
  <c r="G11" i="27"/>
  <c r="E11" i="27"/>
  <c r="B11" i="27"/>
  <c r="D6" i="27"/>
  <c r="B49" i="26"/>
  <c r="B43" i="26"/>
  <c r="F40" i="26"/>
  <c r="H31" i="26"/>
  <c r="H30" i="26"/>
  <c r="C31" i="26"/>
  <c r="C32" i="26"/>
  <c r="C33" i="26"/>
  <c r="C30" i="26"/>
  <c r="C24" i="26"/>
  <c r="G22" i="26"/>
  <c r="G21" i="26"/>
  <c r="G12" i="26"/>
  <c r="G13" i="26"/>
  <c r="G14" i="26"/>
  <c r="G15" i="26"/>
  <c r="G11" i="26"/>
  <c r="E12" i="26"/>
  <c r="E13" i="26"/>
  <c r="E14" i="26"/>
  <c r="E15" i="26"/>
  <c r="E11" i="26"/>
  <c r="B12" i="26"/>
  <c r="B13" i="26"/>
  <c r="B14" i="26"/>
  <c r="B15" i="26"/>
  <c r="B11" i="26"/>
  <c r="D6" i="26"/>
  <c r="F41" i="25"/>
  <c r="D40" i="25"/>
  <c r="D39" i="25"/>
  <c r="D37" i="25"/>
  <c r="C33" i="25"/>
  <c r="C31" i="25"/>
  <c r="C29" i="25"/>
  <c r="C28" i="25"/>
  <c r="C27" i="25"/>
  <c r="C26" i="25"/>
  <c r="C24" i="25"/>
  <c r="C22" i="25"/>
  <c r="C23" i="25"/>
  <c r="C21" i="25"/>
  <c r="E19" i="25"/>
  <c r="E18" i="25"/>
  <c r="C15" i="25"/>
  <c r="C16" i="25"/>
  <c r="C14" i="25"/>
  <c r="D37" i="22"/>
  <c r="D39" i="22"/>
  <c r="G17" i="34" l="1"/>
  <c r="H37" i="33"/>
  <c r="F39" i="31"/>
  <c r="G26" i="30"/>
  <c r="G16" i="26"/>
  <c r="G16" i="27"/>
  <c r="G37" i="32"/>
  <c r="H29" i="33"/>
  <c r="H38" i="33" s="1"/>
  <c r="H38" i="32"/>
  <c r="G39" i="31"/>
  <c r="H36" i="31"/>
  <c r="H39" i="31" s="1"/>
  <c r="G39" i="30"/>
  <c r="F39" i="30"/>
  <c r="H39" i="30"/>
  <c r="F40" i="22" l="1"/>
  <c r="C33" i="22"/>
  <c r="C31" i="22"/>
  <c r="C29" i="22"/>
  <c r="C28" i="22"/>
  <c r="C27" i="22"/>
  <c r="C26" i="22"/>
  <c r="C24" i="22"/>
  <c r="C22" i="22"/>
  <c r="C23" i="22"/>
  <c r="C21" i="22"/>
  <c r="E19" i="22"/>
  <c r="E18" i="22"/>
  <c r="C14" i="22"/>
  <c r="C15" i="22"/>
  <c r="C16" i="22"/>
  <c r="F39" i="17" l="1"/>
  <c r="G39" i="17"/>
  <c r="H36" i="17"/>
  <c r="H34" i="17"/>
  <c r="H35" i="17"/>
  <c r="H37" i="17"/>
  <c r="H38" i="17"/>
  <c r="H33" i="17" l="1"/>
  <c r="H39" i="17" s="1"/>
  <c r="G17" i="21" l="1"/>
  <c r="G15" i="17" l="1"/>
  <c r="F21" i="17"/>
  <c r="G21" i="17"/>
  <c r="F26" i="17"/>
  <c r="G26" i="17"/>
  <c r="G16" i="16"/>
  <c r="H37" i="20"/>
  <c r="G37" i="20"/>
  <c r="H29" i="20"/>
  <c r="G29" i="20"/>
  <c r="F26" i="30" l="1"/>
  <c r="F26" i="31"/>
  <c r="G21" i="31"/>
  <c r="G21" i="30"/>
  <c r="G29" i="33"/>
  <c r="G38" i="33" s="1"/>
  <c r="G29" i="32"/>
  <c r="G38" i="32" s="1"/>
  <c r="F21" i="31"/>
  <c r="F21" i="30"/>
  <c r="F15" i="17"/>
  <c r="G15" i="31"/>
  <c r="G15" i="30"/>
  <c r="H38" i="20"/>
  <c r="G38" i="20"/>
  <c r="G27" i="17"/>
  <c r="F27" i="17"/>
  <c r="F27" i="30" l="1"/>
  <c r="F27" i="31"/>
  <c r="G27" i="30"/>
  <c r="G27" i="31"/>
  <c r="F15" i="31"/>
  <c r="F15"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INAMI Lucien</author>
  </authors>
  <commentList>
    <comment ref="B32" authorId="0" shapeId="0" xr:uid="{00000000-0006-0000-0200-000001000000}">
      <text>
        <r>
          <rPr>
            <b/>
            <sz val="8"/>
            <color indexed="81"/>
            <rFont val="Tahoma"/>
            <family val="2"/>
          </rPr>
          <t>INAMI Lucien:</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INAMI Lucien</author>
  </authors>
  <commentList>
    <comment ref="B32" authorId="0" shapeId="0" xr:uid="{7D842DF3-4734-4C16-97B7-5DCA08759FE7}">
      <text>
        <r>
          <rPr>
            <b/>
            <sz val="8"/>
            <color indexed="81"/>
            <rFont val="Tahoma"/>
            <family val="2"/>
          </rPr>
          <t>INAMI Lucien:</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INAMI Lucien</author>
  </authors>
  <commentList>
    <comment ref="B32" authorId="0" shapeId="0" xr:uid="{1503DDE7-8283-4CC5-BD05-8F8163038617}">
      <text>
        <r>
          <rPr>
            <b/>
            <sz val="8"/>
            <color indexed="81"/>
            <rFont val="Tahoma"/>
            <family val="2"/>
          </rPr>
          <t>INAMI Lucien:</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INAMI Lucien</author>
  </authors>
  <commentList>
    <comment ref="F15" authorId="0" shapeId="0" xr:uid="{00000000-0006-0000-0300-000001000000}">
      <text>
        <r>
          <rPr>
            <b/>
            <sz val="8"/>
            <color indexed="81"/>
            <rFont val="Tahoma"/>
            <family val="2"/>
          </rPr>
          <t>INAMI Lucien:</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INAMI Lucien</author>
  </authors>
  <commentList>
    <comment ref="F15" authorId="0" shapeId="0" xr:uid="{455E5146-DF40-428C-90C1-4A8C4F6687BF}">
      <text>
        <r>
          <rPr>
            <b/>
            <sz val="8"/>
            <color indexed="81"/>
            <rFont val="Tahoma"/>
            <family val="2"/>
          </rPr>
          <t>INAMI Lucien:</t>
        </r>
        <r>
          <rPr>
            <sz val="8"/>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INAMI Lucien</author>
  </authors>
  <commentList>
    <comment ref="F15" authorId="0" shapeId="0" xr:uid="{8E79282C-4B09-4986-A8C1-2124B9FF922B}">
      <text>
        <r>
          <rPr>
            <b/>
            <sz val="8"/>
            <color indexed="81"/>
            <rFont val="Tahoma"/>
            <family val="2"/>
          </rPr>
          <t>INAMI Lucien:</t>
        </r>
        <r>
          <rPr>
            <sz val="8"/>
            <color indexed="81"/>
            <rFont val="Tahoma"/>
            <family val="2"/>
          </rPr>
          <t xml:space="preserve">
</t>
        </r>
      </text>
    </comment>
  </commentList>
</comments>
</file>

<file path=xl/sharedStrings.xml><?xml version="1.0" encoding="utf-8"?>
<sst xmlns="http://schemas.openxmlformats.org/spreadsheetml/2006/main" count="520" uniqueCount="184">
  <si>
    <t>DIRIGEANTS</t>
  </si>
  <si>
    <t>Nationalité</t>
  </si>
  <si>
    <t>% capital</t>
  </si>
  <si>
    <t>Total</t>
  </si>
  <si>
    <t>Total = 100%</t>
  </si>
  <si>
    <t>Nombre</t>
  </si>
  <si>
    <t>MONTANTS EN EUROS HORS TAXES</t>
  </si>
  <si>
    <t>Signature :</t>
  </si>
  <si>
    <t>La loi 78.17 du 6 janvier 1978 relative à l'information et aux fichiers nominatifs vous garantit un droit d'accès  
et de rectification des données auprès des organismes destinataires de ce formulaire.</t>
  </si>
  <si>
    <t xml:space="preserve">Sous-total </t>
  </si>
  <si>
    <t>ENTREPRISE / ETABLISSEMENT DEMANDEUR</t>
  </si>
  <si>
    <t>Nature des dépenses</t>
  </si>
  <si>
    <t>Modes de financements  (crédits-bails, prêts bancaires, autofinancement)</t>
  </si>
  <si>
    <t>Nom et Prénom</t>
  </si>
  <si>
    <t>RENSEIGNEMENTS SUR LE PROJET</t>
  </si>
  <si>
    <t>Fonction :</t>
  </si>
  <si>
    <t>FICHE EMPLOI</t>
  </si>
  <si>
    <t xml:space="preserve">Nombre de salariés sous contrat à durée indéterminée : </t>
  </si>
  <si>
    <t xml:space="preserve">Nombre de salariés sous contrat à durée déterminée : </t>
  </si>
  <si>
    <t xml:space="preserve"> Nombre de contrats aidés :</t>
  </si>
  <si>
    <t>Je certifie sur l'honneur l'exactitude des renseignements ci-dessus.</t>
  </si>
  <si>
    <t xml:space="preserve">Fait à : </t>
  </si>
  <si>
    <t>Le :</t>
  </si>
  <si>
    <r>
      <t xml:space="preserve">Répartition du capital (personnes physiques </t>
    </r>
    <r>
      <rPr>
        <b/>
        <u/>
        <sz val="10"/>
        <rFont val="Calibri"/>
        <family val="2"/>
        <scheme val="minor"/>
      </rPr>
      <t>et</t>
    </r>
    <r>
      <rPr>
        <b/>
        <sz val="10"/>
        <rFont val="Calibri"/>
        <family val="2"/>
        <scheme val="minor"/>
      </rPr>
      <t xml:space="preserve"> personnes morales) :</t>
    </r>
  </si>
  <si>
    <t>1/ RIB</t>
  </si>
  <si>
    <t>NOM et Prénom du Dirigeant :</t>
  </si>
  <si>
    <t xml:space="preserve">Code APE : </t>
  </si>
  <si>
    <t xml:space="preserve">Numéro SIREN de l'entreprise présentant le projet : </t>
  </si>
  <si>
    <t xml:space="preserve">Forme juridique : </t>
  </si>
  <si>
    <t xml:space="preserve">N° rue : </t>
  </si>
  <si>
    <t xml:space="preserve">Nature de l'activité : </t>
  </si>
  <si>
    <r>
      <rPr>
        <b/>
        <sz val="10"/>
        <rFont val="Calibri"/>
        <family val="2"/>
        <scheme val="minor"/>
      </rPr>
      <t>Capital de la société (en €)</t>
    </r>
    <r>
      <rPr>
        <sz val="10"/>
        <rFont val="Calibri"/>
        <family val="2"/>
        <scheme val="minor"/>
      </rPr>
      <t xml:space="preserve"> </t>
    </r>
    <r>
      <rPr>
        <sz val="10"/>
        <rFont val="Arial"/>
        <family val="2"/>
      </rPr>
      <t>:</t>
    </r>
  </si>
  <si>
    <t xml:space="preserve">Montant du capital (en €) : </t>
  </si>
  <si>
    <t xml:space="preserve">régime fiscal : </t>
  </si>
  <si>
    <t>si oui, combien ?</t>
  </si>
  <si>
    <t xml:space="preserve">Existe-t-il une activité de même nature sur la commune : </t>
  </si>
  <si>
    <t xml:space="preserve">le : </t>
  </si>
  <si>
    <t xml:space="preserve">Signature : </t>
  </si>
  <si>
    <t xml:space="preserve">indépendant : </t>
  </si>
  <si>
    <t xml:space="preserve">vente directe : </t>
  </si>
  <si>
    <t>ORGANISATION COMMERCIALE DE L'ENTREPRISE</t>
  </si>
  <si>
    <t xml:space="preserve">départemental : </t>
  </si>
  <si>
    <t>local :</t>
  </si>
  <si>
    <t>régional :</t>
  </si>
  <si>
    <t xml:space="preserve">national : </t>
  </si>
  <si>
    <t>Type de bail entre le propriétaire du bail et l'entreprise :</t>
  </si>
  <si>
    <t>MOYENS DE L'ENTREPRISE</t>
  </si>
  <si>
    <t xml:space="preserve">changement d'emplacement commercial : </t>
  </si>
  <si>
    <t xml:space="preserve">ouverture d'un nouveau point de vente : </t>
  </si>
  <si>
    <t xml:space="preserve">Agissant en qualité de : </t>
  </si>
  <si>
    <t xml:space="preserve">Je soussigné (NOM et prénom) : </t>
  </si>
  <si>
    <t xml:space="preserve">Diversification de l'offre de l'entreprise (produits, gammes, marques,…) : </t>
  </si>
  <si>
    <t>Avez-vous sollicité un prêt d’honneur (prêt personnel à taux O) auprès du  réseau initiative, de l’ADIE ou du réseau entreprendre ?</t>
  </si>
  <si>
    <t>Dans le cas d'une demande d'aide régionale liée à un projet de création d'entreprise :</t>
  </si>
  <si>
    <t>Etes-vous suivi par une structure d'aide à la création?</t>
  </si>
  <si>
    <t>Si oui, préciser les coordonnées de cette structure et le nom de votre interlocuteur :</t>
  </si>
  <si>
    <t>En application de la délibération n° 1511 de l’assemblée plénière du Conseil régional en date des 15 et 16 décembre 2016, relative au « SCHEMA REGIONAL DE DEVELOPPEMENT ECONOMIQUE, D’INNOVATION ET D’INTERNATIONALISATION 2017-2021
ET SES PREMIERES DECISIONS DE MISE EN ŒUVRE ».</t>
  </si>
  <si>
    <t>Oui / Non</t>
  </si>
  <si>
    <r>
      <t xml:space="preserve">Investissements immobiliers </t>
    </r>
    <r>
      <rPr>
        <sz val="8"/>
        <color indexed="63"/>
        <rFont val="Calibri"/>
        <family val="2"/>
        <scheme val="minor"/>
      </rPr>
      <t xml:space="preserve">(terrain, honoraires, travaux…) </t>
    </r>
  </si>
  <si>
    <t>TABLEAU RECAPITULATIF DES INVESTISSEMENTS A REALISER</t>
  </si>
  <si>
    <t>ATTESTATION SUR L'HONNEUR</t>
  </si>
  <si>
    <t>STRUCTURE FINANCIERE DE L'ENTREPRISE</t>
  </si>
  <si>
    <t xml:space="preserve">Adresse Mél : </t>
  </si>
  <si>
    <t xml:space="preserve">Site web : </t>
  </si>
  <si>
    <t xml:space="preserve">Téléphone fixe : </t>
  </si>
  <si>
    <t xml:space="preserve">Téléphone portable : </t>
  </si>
  <si>
    <t>Année N</t>
  </si>
  <si>
    <t>Année N+1</t>
  </si>
  <si>
    <t>TOTAL</t>
  </si>
  <si>
    <t>ÉTAT DES EFFECTIFS AU JOUR DE LA DEMANDE</t>
  </si>
  <si>
    <r>
      <t>Les informations fournies doivent être basées sur l’</t>
    </r>
    <r>
      <rPr>
        <b/>
        <i/>
        <sz val="9"/>
        <color theme="1"/>
        <rFont val="Calibri"/>
        <family val="2"/>
        <scheme val="minor"/>
      </rPr>
      <t>effectif annuel moyen</t>
    </r>
    <r>
      <rPr>
        <i/>
        <sz val="9"/>
        <color theme="1"/>
        <rFont val="Calibri"/>
        <family val="2"/>
        <scheme val="minor"/>
      </rPr>
      <t xml:space="preserve"> déclaré dans les liasses fiscales et surtout sur le registre du personnel. Ces informations engagent la responsabilité du signataire et pourront faire l’objet de contrôles par des personnes habilitées.</t>
    </r>
  </si>
  <si>
    <r>
      <rPr>
        <b/>
        <sz val="10"/>
        <color rgb="FFFF0000"/>
        <rFont val="Calibri"/>
        <family val="2"/>
        <scheme val="minor"/>
      </rPr>
      <t xml:space="preserve">IMPORTANT </t>
    </r>
    <r>
      <rPr>
        <b/>
        <sz val="10"/>
        <rFont val="Calibri"/>
        <family val="2"/>
        <scheme val="minor"/>
      </rPr>
      <t>:
Le dossier complet de demande de subvention doit être composé de tous les onglets et annexes renseignés ainsi que des pièces obligatoires mentionnées ci-dessus</t>
    </r>
    <r>
      <rPr>
        <i/>
        <sz val="10"/>
        <rFont val="Calibri"/>
        <family val="2"/>
        <scheme val="minor"/>
      </rPr>
      <t/>
    </r>
  </si>
  <si>
    <t xml:space="preserve">Nom enseigne : </t>
  </si>
  <si>
    <t xml:space="preserve">Date d'immatriculation : </t>
  </si>
  <si>
    <t xml:space="preserve">Appartenance à un groupe considéré comme une grande entreprise * : </t>
  </si>
  <si>
    <r>
      <t>* Une</t>
    </r>
    <r>
      <rPr>
        <b/>
        <i/>
        <sz val="8"/>
        <rFont val="Calibri"/>
        <family val="2"/>
        <scheme val="minor"/>
      </rPr>
      <t xml:space="preserve"> micro-entreprise</t>
    </r>
    <r>
      <rPr>
        <i/>
        <sz val="8"/>
        <rFont val="Calibri"/>
        <family val="2"/>
        <scheme val="minor"/>
      </rPr>
      <t xml:space="preserve"> est une entreprise dont l'effectif est inférieur à 10 salariés et dont le chiffre d'affaires ou le total du bilan annuel n'exède pas 2 millions d'euros.
</t>
    </r>
    <r>
      <rPr>
        <b/>
        <i/>
        <sz val="8"/>
        <rFont val="Calibri"/>
        <family val="2"/>
        <scheme val="minor"/>
      </rPr>
      <t xml:space="preserve">Une petite entreprise </t>
    </r>
    <r>
      <rPr>
        <i/>
        <sz val="8"/>
        <rFont val="Calibri"/>
        <family val="2"/>
        <scheme val="minor"/>
      </rPr>
      <t xml:space="preserve">est une entreprise dont l'effectif est inférieur à 50 personnes et dont le chiffre d'affaires ou le total du bilan annuel n'excède pas 10 millions d'euros (recommandation 2003/361/CE de la Commission Européenne).
Une </t>
    </r>
    <r>
      <rPr>
        <b/>
        <i/>
        <sz val="8"/>
        <rFont val="Calibri"/>
        <family val="2"/>
        <scheme val="minor"/>
      </rPr>
      <t xml:space="preserve">entreprise moyenne </t>
    </r>
    <r>
      <rPr>
        <i/>
        <sz val="8"/>
        <rFont val="Calibri"/>
        <family val="2"/>
        <scheme val="minor"/>
      </rPr>
      <t xml:space="preserve">est une entreprise dont l'effectif est inférieur à 250 personnes et dont le chiffre d'affaires n'excède pas 50 millions d'euros ou dont le total du bilan annuel n'excède pas 43 millions d'euros.
</t>
    </r>
    <r>
      <rPr>
        <b/>
        <i/>
        <sz val="8"/>
        <rFont val="Calibri"/>
        <family val="2"/>
        <scheme val="minor"/>
      </rPr>
      <t xml:space="preserve">Une grande entreprise </t>
    </r>
    <r>
      <rPr>
        <i/>
        <sz val="8"/>
        <rFont val="Calibri"/>
        <family val="2"/>
        <scheme val="minor"/>
      </rPr>
      <t xml:space="preserve">est une entreprise dont les caractéristiques ne correspondent pas aux trois définitions précédentes.
</t>
    </r>
  </si>
  <si>
    <t xml:space="preserve">indépendant affilié (franchisé, groupement, concession, coopérative,…) : </t>
  </si>
  <si>
    <t xml:space="preserve">vente en ligne : </t>
  </si>
  <si>
    <r>
      <t xml:space="preserve">Le marché est-il </t>
    </r>
    <r>
      <rPr>
        <i/>
        <sz val="10"/>
        <color theme="1"/>
        <rFont val="Calibri"/>
        <family val="2"/>
        <scheme val="minor"/>
      </rPr>
      <t>(cocher la ou les cases concernées)</t>
    </r>
    <r>
      <rPr>
        <b/>
        <sz val="11"/>
        <color theme="1"/>
        <rFont val="Calibri"/>
        <family val="2"/>
        <scheme val="minor"/>
      </rPr>
      <t xml:space="preserve"> :</t>
    </r>
  </si>
  <si>
    <t xml:space="preserve">Surface commerciale du local (en m2) avant projet : </t>
  </si>
  <si>
    <t xml:space="preserve">Surface commerciale du local (en m2) après projet : </t>
  </si>
  <si>
    <t>Présentation du projet de l'entreprise :</t>
  </si>
  <si>
    <t>En cas de création, justifier l'opportunité de l'implantation d'une nouvelle activité identique :</t>
  </si>
  <si>
    <t xml:space="preserve">Durée et date de fin du bail : </t>
  </si>
  <si>
    <r>
      <t xml:space="preserve">CARACTERISTIQUES DU PROJET </t>
    </r>
    <r>
      <rPr>
        <i/>
        <sz val="11"/>
        <rFont val="Calibri"/>
        <family val="2"/>
        <scheme val="minor"/>
      </rPr>
      <t xml:space="preserve">(cocher la ou les cases concernées) </t>
    </r>
  </si>
  <si>
    <r>
      <t>mise en œuvre de nouvelles techniques ou amélioration significative des méthodes de vente</t>
    </r>
    <r>
      <rPr>
        <b/>
        <sz val="8"/>
        <color theme="1"/>
        <rFont val="Calibri"/>
        <family val="2"/>
        <scheme val="minor"/>
      </rPr>
      <t xml:space="preserve"> (service à la clientèle, distribution automatique, vente à distance ou en tournées,…)</t>
    </r>
    <r>
      <rPr>
        <b/>
        <sz val="10"/>
        <color theme="1"/>
        <rFont val="Calibri"/>
        <family val="2"/>
        <scheme val="minor"/>
      </rPr>
      <t xml:space="preserve"> : </t>
    </r>
  </si>
  <si>
    <r>
      <t>mise en œuvre d'un nouveau partenariat commercial</t>
    </r>
    <r>
      <rPr>
        <b/>
        <sz val="8"/>
        <color theme="1"/>
        <rFont val="Calibri"/>
        <family val="2"/>
        <scheme val="minor"/>
      </rPr>
      <t xml:space="preserve"> (adhésion à ue franchise, groupement, centrale d'achat,…)</t>
    </r>
    <r>
      <rPr>
        <b/>
        <sz val="10"/>
        <color theme="1"/>
        <rFont val="Calibri"/>
        <family val="2"/>
        <scheme val="minor"/>
      </rPr>
      <t xml:space="preserve"> : </t>
    </r>
  </si>
  <si>
    <r>
      <t xml:space="preserve">Les investissements à réaliser concernent </t>
    </r>
    <r>
      <rPr>
        <i/>
        <sz val="10"/>
        <color theme="1"/>
        <rFont val="Calibri"/>
        <family val="2"/>
        <scheme val="minor"/>
      </rPr>
      <t>(cocher la ou les cases concernées)</t>
    </r>
    <r>
      <rPr>
        <b/>
        <sz val="11"/>
        <color theme="1"/>
        <rFont val="Calibri"/>
        <family val="2"/>
        <scheme val="minor"/>
      </rPr>
      <t xml:space="preserve"> : </t>
    </r>
  </si>
  <si>
    <r>
      <t xml:space="preserve">des équipements destinés à assurer la sécurité du local </t>
    </r>
    <r>
      <rPr>
        <i/>
        <sz val="8"/>
        <color theme="1"/>
        <rFont val="Calibri"/>
        <family val="2"/>
        <scheme val="minor"/>
      </rPr>
      <t xml:space="preserve">(caméra, rideau métallique,…) </t>
    </r>
    <r>
      <rPr>
        <b/>
        <sz val="10"/>
        <color theme="1"/>
        <rFont val="Calibri"/>
        <family val="2"/>
        <scheme val="minor"/>
      </rPr>
      <t xml:space="preserve">: </t>
    </r>
  </si>
  <si>
    <r>
      <t>la rénovation des vitrines</t>
    </r>
    <r>
      <rPr>
        <i/>
        <sz val="8"/>
        <color theme="1"/>
        <rFont val="Calibri"/>
        <family val="2"/>
        <scheme val="minor"/>
      </rPr>
      <t xml:space="preserve"> (éclairage, enseigne, décoration, façades, aménagement intérieur,…)</t>
    </r>
    <r>
      <rPr>
        <b/>
        <sz val="8"/>
        <color theme="1"/>
        <rFont val="Calibri"/>
        <family val="2"/>
        <scheme val="minor"/>
      </rPr>
      <t xml:space="preserve"> </t>
    </r>
    <r>
      <rPr>
        <b/>
        <sz val="10"/>
        <color theme="1"/>
        <rFont val="Calibri"/>
        <family val="2"/>
        <scheme val="minor"/>
      </rPr>
      <t xml:space="preserve">: </t>
    </r>
  </si>
  <si>
    <r>
      <t xml:space="preserve">des investissements d'économies d'énergie </t>
    </r>
    <r>
      <rPr>
        <i/>
        <sz val="8"/>
        <color theme="1"/>
        <rFont val="Calibri"/>
        <family val="2"/>
        <scheme val="minor"/>
      </rPr>
      <t xml:space="preserve">(isolation, éclairage, chauffage,…) </t>
    </r>
    <r>
      <rPr>
        <b/>
        <sz val="10"/>
        <color theme="1"/>
        <rFont val="Calibri"/>
        <family val="2"/>
        <scheme val="minor"/>
      </rPr>
      <t xml:space="preserve">: </t>
    </r>
  </si>
  <si>
    <r>
      <t xml:space="preserve">autres investissements matériels et immatériels </t>
    </r>
    <r>
      <rPr>
        <i/>
        <sz val="8"/>
        <color theme="1"/>
        <rFont val="Calibri"/>
        <family val="2"/>
        <scheme val="minor"/>
      </rPr>
      <t xml:space="preserve">(matériel forain d'étal, véhicule de tournée, équipements numériques,…) </t>
    </r>
    <r>
      <rPr>
        <b/>
        <sz val="10"/>
        <color theme="1"/>
        <rFont val="Calibri"/>
        <family val="2"/>
        <scheme val="minor"/>
      </rPr>
      <t xml:space="preserve">: </t>
    </r>
  </si>
  <si>
    <t>Nature des emplois créés en CDI/ETP grâce à ce projet</t>
  </si>
  <si>
    <t>Nature des emplois créés en CDD/ETP grâce à ce projet</t>
  </si>
  <si>
    <t>Dont contrats d'apprentissage</t>
  </si>
  <si>
    <t>dont contrats de professionnalisation</t>
  </si>
  <si>
    <t>dont Contrat de professionnalisation :</t>
  </si>
  <si>
    <t>dont Contrat d’apprentissage :</t>
  </si>
  <si>
    <t>dont à temps plein :</t>
  </si>
  <si>
    <t>dont à temps partiel (préciser obligatoirement le % du temps partiel) :</t>
  </si>
  <si>
    <t>- de la régularité de ma situation fiscale et sociale à titre personnel ainsi que celle de l'entreprise</t>
  </si>
  <si>
    <t>- de la régularité de l'entreprise vis-à-vis du droit du travail</t>
  </si>
  <si>
    <t>2/ Extrait d'immatriculation au Répertoire des métiers ou au Registre du commerce et des sociétés (de moins de 3 mois)</t>
  </si>
  <si>
    <r>
      <t xml:space="preserve">* </t>
    </r>
    <r>
      <rPr>
        <b/>
        <sz val="9"/>
        <rFont val="Calibri"/>
        <family val="2"/>
        <scheme val="minor"/>
      </rPr>
      <t xml:space="preserve">démarrage des travaux </t>
    </r>
    <r>
      <rPr>
        <sz val="9"/>
        <rFont val="Calibri"/>
        <family val="2"/>
        <scheme val="minor"/>
      </rPr>
      <t>:
Conformément à l’article 2 paragraphe 23 du règlement (UE) no 651/2014, le début des travaux constitue soit le début des travaux de construction liés à l’investissement, soit le premier engagement juridiquement contraignant de commande d’équipement ou tout autre engagement rendant l’investissement irréversible, selon l’événement qui se produit en premier. Dans le cas des rachats, le «début des travaux» est le moment de l’acquisition des actifs directement liés à l’établissement acquis</t>
    </r>
  </si>
  <si>
    <t>Aides Etat</t>
  </si>
  <si>
    <t>Apport entreprise</t>
  </si>
  <si>
    <t>Emprunt bancaire</t>
  </si>
  <si>
    <t xml:space="preserve">PLAN DE FINANCEMENT </t>
  </si>
  <si>
    <t>7/ Attestation relative aux subventions perçues par l'entreprise durant les 3 dernières années (application de la règle de minimis)</t>
  </si>
  <si>
    <t>(oui/non)</t>
  </si>
  <si>
    <t xml:space="preserve">L’entreprise sollicitant l’aide a-t-elle réalisé, au cours des trois derniers exercices fiscaux, dont celui en cours :
</t>
  </si>
  <si>
    <t xml:space="preserve">Si aucune autre aide n’est prévue, veuillez rayer le tableau en indiquant NEANT. </t>
  </si>
  <si>
    <t>Règlement de minimis**
(oui ou non)</t>
  </si>
  <si>
    <t>Date de décision (3)</t>
  </si>
  <si>
    <t>Montant décidé en euros (2)</t>
  </si>
  <si>
    <t>Assiette en euros</t>
  </si>
  <si>
    <t>Intitulé de l'aide</t>
  </si>
  <si>
    <t>Financeur (1)</t>
  </si>
  <si>
    <t>Numéro SIREN</t>
  </si>
  <si>
    <t>Nom de l'entreprise</t>
  </si>
  <si>
    <r>
      <t xml:space="preserve">Détailler l'ensemble des aides publiques obtenues par l'entreprise et/ou les autres entreprises du groupe </t>
    </r>
    <r>
      <rPr>
        <b/>
        <i/>
        <sz val="10"/>
        <rFont val="Calibri"/>
        <family val="2"/>
        <scheme val="minor"/>
      </rPr>
      <t>au cours des 3 années précédant cette demande et notamment celles perçues au titre du règlement de minimis :</t>
    </r>
  </si>
  <si>
    <t>(1)   Par exemple, Bpifrance, COFACE, Fonds européen (FEDER, FEADER…), Conseil régional.</t>
  </si>
  <si>
    <t>(2)   Si la subvention n’est pas acquise, indiquer le montant sollicité.</t>
  </si>
  <si>
    <t>(3)   Si la subvention n’est pas acquise, indiquer « en cours ».</t>
  </si>
  <si>
    <r>
      <t xml:space="preserve">Si votre entreprise relève de la définition « d’entreprise unique » (cf. ci-dessous), vous disposez d’un seul plafond d’aide de minimis de 200 000 € commun à l’ensemble des entreprises assimilées à une seule et même « entreprise unique ». Si votre entreprise relève de ce cas, il faut absolument vérifier que votre déclaration comptabilise bien l’ensemble des aides de minimis versées à toutes les entreprises composant l’entreprise unique. La présente déclaration prévoit donc que pour chaque aide de minimis perçue soit indiqué le numéro SIREN de l’entreprise qui l’a reçue au sein de l’entreprise unique.
</t>
    </r>
    <r>
      <rPr>
        <b/>
        <sz val="9"/>
        <color theme="1"/>
        <rFont val="Calibri"/>
        <family val="2"/>
        <scheme val="minor"/>
      </rPr>
      <t>Définition d’une « entreprise unique »</t>
    </r>
    <r>
      <rPr>
        <sz val="9"/>
        <color theme="1"/>
        <rFont val="Calibri"/>
        <family val="2"/>
        <scheme val="minor"/>
      </rPr>
      <t xml:space="preserve"> : une entreprise unique se compose de toutes les entreprises qui entretiennent entre elles au moins l’un des quatre liens suivants :
- une entreprise a la majorité des droits de vote des actionnaires ou associés d’une autre entreprise, ou
- une entreprise a le droit de nommer ou de révoquer la majorité des membres de l’organe d’administration, de direction ou de
surveillance d’une autre entreprise, ou
- une entreprise a le droit d’exercer une influence dominante sur une autre entreprise en vertu d’un contrat conclu avec celle-ci
ou en vertu d’une clause des statuts de celle-ci, ou
- une entreprise actionnaire ou associée d’une autre entreprise contrôle seule, en vertu d’un accord conclu avec d’autres
actionnaires ou associés de cette entreprise, la majorité des droits de vote des actionnaires ou associés de celle-ci.
Dans le cas de prêts, garanties ou avances remboursables, indiquer l’équivalent-subvention brut (ESB) qui vous a été communiqué lors de l’attribution de l’aide.
</t>
    </r>
  </si>
  <si>
    <t>une fusion ou une acquisition d’une autre entreprise ?</t>
  </si>
  <si>
    <t>une scission en deux ou plusieurs entreprises distinctes ?</t>
  </si>
  <si>
    <t>HISTORIQUE DES AIDES PUBLIQUES OBTENUES PAR L'ENTREPRISE</t>
  </si>
  <si>
    <r>
      <t>Études/prestations, conseils et coûts externes
(</t>
    </r>
    <r>
      <rPr>
        <sz val="9"/>
        <color indexed="63"/>
        <rFont val="Calibri"/>
        <family val="2"/>
        <scheme val="minor"/>
      </rPr>
      <t>Montant global pour information)</t>
    </r>
  </si>
  <si>
    <t xml:space="preserve">CP + Commune : </t>
  </si>
  <si>
    <t>Ne sont éligibles à ce dispositif que les entreprises qui comptent entre 0 et 50 salariés (effectif calculé en UTA*).</t>
  </si>
  <si>
    <r>
      <rPr>
        <b/>
        <i/>
        <sz val="9"/>
        <color theme="1"/>
        <rFont val="Calibri"/>
        <family val="2"/>
        <scheme val="minor"/>
      </rPr>
      <t>Effectif total à la date de la demande</t>
    </r>
    <r>
      <rPr>
        <i/>
        <sz val="9"/>
        <color theme="1"/>
        <rFont val="Calibri"/>
        <family val="2"/>
        <scheme val="minor"/>
      </rPr>
      <t xml:space="preserve"> (la date à prendre en compte est celle indiquée dans l’accusé de réception du Conseil régional de la lettre d'intention ou, à défaut, du dossier) : </t>
    </r>
  </si>
  <si>
    <t>Montant total
(H.T)</t>
  </si>
  <si>
    <t>Montant éligible au titre de la Région 
(H.T)</t>
  </si>
  <si>
    <t xml:space="preserve"> TOTAL GENERAL (H.T) </t>
  </si>
  <si>
    <t xml:space="preserve">TOTAL (H.T) </t>
  </si>
  <si>
    <r>
      <t xml:space="preserve">Si reprise d'un local commercial vacant, </t>
    </r>
    <r>
      <rPr>
        <b/>
        <sz val="9"/>
        <color theme="1"/>
        <rFont val="Calibri"/>
        <family val="2"/>
        <scheme val="minor"/>
      </rPr>
      <t>préciser depuis combien de temps celui-ci est vacant (en mois</t>
    </r>
    <r>
      <rPr>
        <b/>
        <sz val="10"/>
        <color theme="1"/>
        <rFont val="Calibri"/>
        <family val="2"/>
        <scheme val="minor"/>
      </rPr>
      <t xml:space="preserve">) : </t>
    </r>
  </si>
  <si>
    <t xml:space="preserve">Date d'installation envisagée ou date de réalisation du projet (s’il ne s’agit pas d’une création) : </t>
  </si>
  <si>
    <t xml:space="preserve">Raison sociale : </t>
  </si>
  <si>
    <t>Adresse siège social :</t>
  </si>
  <si>
    <t>Localisation précise du projet (lieu ou seront réalisés les investissements et les travaux) :</t>
  </si>
  <si>
    <t>Investissements matériels/corporels</t>
  </si>
  <si>
    <t xml:space="preserve">Numéro SIRET de l'établissement concerné par le projet : </t>
  </si>
  <si>
    <r>
      <t>DOSSIER DE DEMANDE</t>
    </r>
    <r>
      <rPr>
        <b/>
        <sz val="15"/>
        <color theme="3" tint="-0.249977111117893"/>
        <rFont val="Calibri"/>
        <family val="2"/>
        <scheme val="minor"/>
      </rPr>
      <t xml:space="preserve">
 D’AIDE REGIONALE AU DEVELOPPEMENT DES PETITES ENTREPRISES DU COMMERCE, DE L'ARTISANAT ET DES SERVICES AVEC POINT DE VENTE</t>
    </r>
  </si>
  <si>
    <t>TABLEAU RECAPITULATIF DES EMPLOIS QUI SERONT CREES</t>
  </si>
  <si>
    <t>4/ Si le demandeur fait partie d'un groupe, joindre un organigramme (avec participations, effectifs et chiffre d'affaires des sociétés du groupe)</t>
  </si>
  <si>
    <t>6/ Devis ou factures pro forma (pour les dépenses pour lesquelles la Région est sollicitée)</t>
  </si>
  <si>
    <r>
      <rPr>
        <b/>
        <i/>
        <u/>
        <sz val="8"/>
        <rFont val="Calibri"/>
        <family val="2"/>
        <scheme val="minor"/>
      </rPr>
      <t>*Effectif UTA</t>
    </r>
    <r>
      <rPr>
        <i/>
        <sz val="8"/>
        <rFont val="Calibri"/>
        <family val="2"/>
        <scheme val="minor"/>
      </rPr>
      <t xml:space="preserve"> : L'effectif correspond au nombre d'unités de travail par année (UTA), c'est-à-dire au nombre de  personnes ayant travaillé dans l'entreprise considérée ou pour le compte de cette entreprise à temps plein pendant toute l'année considérée. 
Le travail des personnes n'ayant pas travaillé toute l'année, ou ayant travaillé à temps partiel, quelle que soit sa durée, ou le travail saisonnier, est compté comme fractions d'UTA. 
</t>
    </r>
    <r>
      <rPr>
        <b/>
        <i/>
        <sz val="8"/>
        <rFont val="Calibri"/>
        <family val="2"/>
        <scheme val="minor"/>
      </rPr>
      <t>L'effectif est composé</t>
    </r>
    <r>
      <rPr>
        <i/>
        <sz val="8"/>
        <rFont val="Calibri"/>
        <family val="2"/>
        <scheme val="minor"/>
      </rPr>
      <t xml:space="preserve"> : des salariés; des personnes travaillant pour cette entreprise, ayant un lien de subordination avec elle et assimilées à des salariés au regard du droit national ; des propriétaires exploitants ; des associés exerçant une activité régulière dans l'entreprise et bénéficiant d'avantages financiers de la part de l'entreprise.
</t>
    </r>
    <r>
      <rPr>
        <b/>
        <i/>
        <sz val="8"/>
        <rFont val="Calibri"/>
        <family val="2"/>
        <scheme val="minor"/>
      </rPr>
      <t>Exclus</t>
    </r>
    <r>
      <rPr>
        <i/>
        <sz val="8"/>
        <rFont val="Calibri"/>
        <family val="2"/>
        <scheme val="minor"/>
      </rPr>
      <t xml:space="preserve"> : Les apprentis ou étudiants en formation professionnelle bénéficiant d'un contrat d'apprentissage ou de formation professionnelle ne sont pas comptabilisés dans l'effectif. La durée des congés de maternité ou congés parentaux n'est pas comptabilisée.
</t>
    </r>
  </si>
  <si>
    <t>Leader</t>
  </si>
  <si>
    <t>Commune
ou EPCI</t>
  </si>
  <si>
    <t>certifie sur l'honneur :</t>
  </si>
  <si>
    <t>- que l'entreprise n'a pas démarré les travaux liés au projet* et qu'aucun engagement juridiquement contraignant relatif au projet n'a été signé avant le dépôt de la lettre d'intention</t>
  </si>
  <si>
    <t>- que l'entreprise s'engage à réaliser l'opération pour laquelle l'aide est demandée dans les conditions et délais prévus à la présente demande.</t>
  </si>
  <si>
    <t>- que les données fournies dans le formulaire et le dossier littéraire sont exactes</t>
  </si>
  <si>
    <t>-  que l'entreprise s’engage à rester propritaire du bien. En cas de revente du bien subventionné dans un délai de 2 ans, l'entreprise s'engage à reverser la subvention à la Région au prorata temporis.</t>
  </si>
  <si>
    <r>
      <t xml:space="preserve">3/ le certificat d’inscription au Répertoire des Entreprises et de leurs Établissements (extrait SIRENE de l’INSEE faisant apparaître les numéros SIREN </t>
    </r>
    <r>
      <rPr>
        <b/>
        <u/>
        <sz val="11"/>
        <color theme="1"/>
        <rFont val="Calibri"/>
        <family val="2"/>
        <scheme val="minor"/>
      </rPr>
      <t>et</t>
    </r>
    <r>
      <rPr>
        <b/>
        <sz val="11"/>
        <color theme="1"/>
        <rFont val="Calibri"/>
        <family val="2"/>
        <scheme val="minor"/>
      </rPr>
      <t xml:space="preserve"> SIRET correspondant au lieu d'implantation du projet)</t>
    </r>
  </si>
  <si>
    <t>Taux d'aide</t>
  </si>
  <si>
    <t>Cofinanceur</t>
  </si>
  <si>
    <t>Montant de subvention</t>
  </si>
  <si>
    <t>Co-financement OBLIGATOIRE (mini 10% de l'assiette régionale)</t>
  </si>
  <si>
    <t>Remarque sur l'investissement retenu ou le cofinancement</t>
  </si>
  <si>
    <t>Montant d'investissement éligible retenu</t>
  </si>
  <si>
    <t>Aide Région</t>
  </si>
  <si>
    <t>En application du rapport n°379 voté en Commission permanente du 18 mai 2017 modifié le 29 septembre 2017</t>
  </si>
  <si>
    <t>Profil et parcours de la cheffe / du chef d'entreprise</t>
  </si>
  <si>
    <t>Programmation 2019</t>
  </si>
  <si>
    <t>BHTYGN</t>
  </si>
  <si>
    <r>
      <t>DOSSIER DE DEMANDE</t>
    </r>
    <r>
      <rPr>
        <b/>
        <sz val="15"/>
        <color theme="3" tint="-0.249977111117893"/>
        <rFont val="Calibri"/>
        <family val="2"/>
        <scheme val="minor"/>
      </rPr>
      <t xml:space="preserve">
 D’AIDE OPERATION COLLECTIVE EN MILIEU RURAL
CC BARONNIES EN DROME PROVENCALE</t>
    </r>
  </si>
  <si>
    <t>Dans le cas d'une demande d'aide liée à un projet de création d'entreprise :</t>
  </si>
  <si>
    <r>
      <t xml:space="preserve">DOSSIER DE DEMANDE </t>
    </r>
    <r>
      <rPr>
        <b/>
        <sz val="15"/>
        <color theme="3" tint="-0.249977111117893"/>
        <rFont val="Calibri"/>
        <family val="2"/>
        <scheme val="minor"/>
      </rPr>
      <t xml:space="preserve">D’AIDE </t>
    </r>
  </si>
  <si>
    <t>hytju</t>
  </si>
  <si>
    <t>- que l'entreprise n'a pas démarré les travaux liés au projet* et qu'aucun engagement juridiquement contraignant relatif au projet n'a été signé avant le dépôt de dossier complet et la réception d'un AR attestant du caractère complet de la demande</t>
  </si>
  <si>
    <t>PIECES OBLIGATOIRES A RETOURNER</t>
  </si>
  <si>
    <t>8/ Titre de propriété des locaux d'exploitation ou bail commercial</t>
  </si>
  <si>
    <t>9/ Document justifiant de la situation de l'établissement au regard de l'obligation d'accessibilité des ERP : attestation d'accessibilité, agenda d'accessibilité programmée validée ou en cours de validation par l'autorité administrative, dérogation validée ou en cours de validation par l'autorité administrative.</t>
  </si>
  <si>
    <r>
      <t xml:space="preserve">10/ Document justifiant le cofinancement par l'EPCI : 
Délibération, 
</t>
    </r>
    <r>
      <rPr>
        <b/>
        <u/>
        <sz val="11"/>
        <color theme="1"/>
        <rFont val="Calibri"/>
        <family val="2"/>
        <scheme val="minor"/>
      </rPr>
      <t>ou</t>
    </r>
    <r>
      <rPr>
        <b/>
        <sz val="11"/>
        <color theme="1"/>
        <rFont val="Calibri"/>
        <family val="2"/>
        <scheme val="minor"/>
      </rPr>
      <t xml:space="preserve"> PV de l'instance (Comité de pilotage, commission, etc.) ayant délégation pour accorder les aides 
</t>
    </r>
    <r>
      <rPr>
        <b/>
        <u/>
        <sz val="11"/>
        <color theme="1"/>
        <rFont val="Calibri"/>
        <family val="2"/>
        <scheme val="minor"/>
      </rPr>
      <t>ou</t>
    </r>
    <r>
      <rPr>
        <b/>
        <sz val="11"/>
        <color theme="1"/>
        <rFont val="Calibri"/>
        <family val="2"/>
        <scheme val="minor"/>
      </rPr>
      <t xml:space="preserve"> courrier de notification de l'aide par la collectivité 
</t>
    </r>
    <r>
      <rPr>
        <b/>
        <u/>
        <sz val="11"/>
        <color theme="1"/>
        <rFont val="Calibri"/>
        <family val="2"/>
        <scheme val="minor"/>
      </rPr>
      <t>ou</t>
    </r>
    <r>
      <rPr>
        <b/>
        <sz val="11"/>
        <color theme="1"/>
        <rFont val="Calibri"/>
        <family val="2"/>
        <scheme val="minor"/>
      </rPr>
      <t xml:space="preserve"> extrait de l'avis formel du comité de sélection Leader signée du président 
</t>
    </r>
    <r>
      <rPr>
        <b/>
        <u/>
        <sz val="11"/>
        <color theme="1"/>
        <rFont val="Calibri"/>
        <family val="2"/>
        <scheme val="minor"/>
      </rPr>
      <t>ou</t>
    </r>
    <r>
      <rPr>
        <b/>
        <sz val="11"/>
        <color theme="1"/>
        <rFont val="Calibri"/>
        <family val="2"/>
        <scheme val="minor"/>
      </rPr>
      <t xml:space="preserve"> arrêté attributif de l'aide</t>
    </r>
  </si>
  <si>
    <t>11/ statuts de l'entreprise</t>
  </si>
  <si>
    <t>12 / suivant la nature du projet : attestation de dépôt de la demande d'autorisation réglementaire appropriée en vertu du code de l'urbanisme et du code de ma construction et de l'habitation : permis de construire, d'aménager, déclaration préalable, autorisation de travaux...
Plan de situation, plan cadastral, plan de masse des travaux.</t>
  </si>
  <si>
    <t>- que l'entreprise mentionnera l'aide de l'Etat et de la CC BDP dans les documents information, outils de communication et panneaux de chantier,</t>
  </si>
  <si>
    <t>13/ Règlement des aides directes FISAC signé</t>
  </si>
  <si>
    <t>5/ Deux dernières liasses fiscales et leurs annexes, ainsi que les 2 derniers bilans consolidés, certifiés par l'expert-comptable, au niveau du groupe le cas échéant, chiffre d'affaires prévisionnel pour l'année N+1, pour les création d'entreprises businness plan N+1 et N+2.</t>
  </si>
  <si>
    <t>La clientèle est-elle majoritairement constituée de :</t>
  </si>
  <si>
    <t xml:space="preserve">Professionnel </t>
  </si>
  <si>
    <t>Particulier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</si>
</sst>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 #,##0\ &quot;€&quot;_-;\-* #,##0\ &quot;€&quot;_-;_-* &quot;-&quot;\ &quot;€&quot;_-;_-@_-"/>
    <numFmt numFmtId="44" formatCode="_-* #,##0.00\ &quot;€&quot;_-;\-* #,##0.00\ &quot;€&quot;_-;_-* &quot;-&quot;??\ &quot;€&quot;_-;_-@_-"/>
    <numFmt numFmtId="164" formatCode="_-* #,##0.00\ _€_-;\-* #,##0.00\ _€_-;_-* &quot;-&quot;??\ _€_-;_-@_-"/>
    <numFmt numFmtId="165" formatCode="&quot; &quot;#,##0.00&quot;    &quot;;&quot;-&quot;#,##0.00&quot;    &quot;;&quot; -&quot;#&quot;    &quot;;@&quot; &quot;"/>
    <numFmt numFmtId="166" formatCode="#,##0.00&quot; &quot;[$€-40C];[Red]&quot;-&quot;#,##0.00&quot; &quot;[$€-40C]"/>
    <numFmt numFmtId="167" formatCode="#,##0.0\ [$€-1];\-#,##0.0\ [$€-1]"/>
    <numFmt numFmtId="168" formatCode="_-* #,##0.00\ [$€-40C]_-;\-* #,##0.00\ [$€-40C]_-;_-* &quot;-&quot;??\ [$€-40C]_-;_-@_-"/>
    <numFmt numFmtId="169" formatCode="_-* #,##0.00\ _F_-;\-* #,##0.00\ _F_-;_-* &quot;-&quot;??\ _F_-;_-@_-"/>
    <numFmt numFmtId="170" formatCode="d/m/yy"/>
    <numFmt numFmtId="171" formatCode="_-* #,##0\ _F_-;\-* #,##0\ _F_-;_-* &quot;-&quot;??\ _F_-;_-@_-"/>
    <numFmt numFmtId="172" formatCode="#,##0.00\ &quot;€&quot;"/>
    <numFmt numFmtId="173" formatCode="#,##0.00\ _€"/>
    <numFmt numFmtId="174" formatCode="dd/mm/yy;@"/>
    <numFmt numFmtId="175" formatCode="#,##0\ &quot;€&quot;"/>
  </numFmts>
  <fonts count="79">
    <font>
      <sz val="11"/>
      <color theme="1"/>
      <name val="Calibri"/>
      <family val="2"/>
      <scheme val="minor"/>
    </font>
    <font>
      <sz val="11"/>
      <color theme="1"/>
      <name val="Calibri"/>
      <family val="2"/>
      <scheme val="minor"/>
    </font>
    <font>
      <sz val="11"/>
      <color rgb="FF000000"/>
      <name val="Arial1"/>
    </font>
    <font>
      <sz val="10"/>
      <color rgb="FF000000"/>
      <name val="Arial1"/>
    </font>
    <font>
      <b/>
      <i/>
      <sz val="16"/>
      <color rgb="FF000000"/>
      <name val="Arial1"/>
    </font>
    <font>
      <u/>
      <sz val="11"/>
      <color rgb="FF0000FF"/>
      <name val="Arial1"/>
    </font>
    <font>
      <b/>
      <i/>
      <u/>
      <sz val="11"/>
      <color rgb="FF000000"/>
      <name val="Arial1"/>
    </font>
    <font>
      <sz val="10"/>
      <name val="Arial"/>
      <family val="2"/>
    </font>
    <font>
      <sz val="10"/>
      <color indexed="8"/>
      <name val="Arial"/>
      <family val="2"/>
    </font>
    <font>
      <b/>
      <sz val="10"/>
      <color indexed="8"/>
      <name val="Arial"/>
      <family val="2"/>
    </font>
    <font>
      <u/>
      <sz val="11"/>
      <color theme="10"/>
      <name val="Calibri"/>
      <family val="2"/>
      <scheme val="minor"/>
    </font>
    <font>
      <sz val="10"/>
      <name val="Arial"/>
      <family val="2"/>
    </font>
    <font>
      <sz val="10"/>
      <color indexed="23"/>
      <name val="Arial"/>
      <family val="2"/>
    </font>
    <font>
      <b/>
      <sz val="16"/>
      <color indexed="23"/>
      <name val="Arial Narrow"/>
      <family val="2"/>
    </font>
    <font>
      <b/>
      <sz val="9"/>
      <color indexed="63"/>
      <name val="ZapfHumnst Dm BT"/>
      <family val="2"/>
    </font>
    <font>
      <sz val="8"/>
      <color indexed="18"/>
      <name val="ZapfHumnst Dm BT"/>
      <family val="2"/>
    </font>
    <font>
      <sz val="8"/>
      <color indexed="23"/>
      <name val="ZapfHumnst Dm BT"/>
      <family val="2"/>
    </font>
    <font>
      <b/>
      <sz val="14"/>
      <color indexed="23"/>
      <name val="ZapfHumnst Dm BT"/>
      <family val="2"/>
    </font>
    <font>
      <b/>
      <sz val="11"/>
      <color theme="1"/>
      <name val="Calibri"/>
      <family val="2"/>
      <scheme val="minor"/>
    </font>
    <font>
      <sz val="11"/>
      <name val="Calibri"/>
      <family val="2"/>
      <scheme val="minor"/>
    </font>
    <font>
      <b/>
      <sz val="13"/>
      <color theme="0"/>
      <name val="Calibri"/>
      <family val="2"/>
      <scheme val="minor"/>
    </font>
    <font>
      <b/>
      <sz val="12"/>
      <name val="Calibri"/>
      <family val="2"/>
      <scheme val="minor"/>
    </font>
    <font>
      <b/>
      <sz val="11"/>
      <name val="Calibri"/>
      <family val="2"/>
      <scheme val="minor"/>
    </font>
    <font>
      <sz val="10"/>
      <name val="Calibri"/>
      <family val="2"/>
      <scheme val="minor"/>
    </font>
    <font>
      <sz val="11"/>
      <color rgb="FF000000"/>
      <name val="Calibri"/>
      <family val="2"/>
      <scheme val="minor"/>
    </font>
    <font>
      <b/>
      <sz val="10"/>
      <name val="Calibri"/>
      <family val="2"/>
      <scheme val="minor"/>
    </font>
    <font>
      <b/>
      <sz val="11"/>
      <color rgb="FF000000"/>
      <name val="Calibri"/>
      <family val="2"/>
      <scheme val="minor"/>
    </font>
    <font>
      <i/>
      <sz val="10"/>
      <name val="Calibri"/>
      <family val="2"/>
      <scheme val="minor"/>
    </font>
    <font>
      <b/>
      <sz val="10"/>
      <color indexed="9"/>
      <name val="Calibri"/>
      <family val="2"/>
      <scheme val="minor"/>
    </font>
    <font>
      <b/>
      <u/>
      <sz val="10"/>
      <name val="Calibri"/>
      <family val="2"/>
      <scheme val="minor"/>
    </font>
    <font>
      <b/>
      <sz val="10"/>
      <color theme="0"/>
      <name val="Calibri"/>
      <family val="2"/>
      <scheme val="minor"/>
    </font>
    <font>
      <b/>
      <sz val="14"/>
      <color indexed="12"/>
      <name val="Calibri"/>
      <family val="2"/>
      <scheme val="minor"/>
    </font>
    <font>
      <sz val="9"/>
      <name val="Calibri"/>
      <family val="2"/>
      <scheme val="minor"/>
    </font>
    <font>
      <b/>
      <sz val="9"/>
      <name val="Calibri"/>
      <family val="2"/>
      <scheme val="minor"/>
    </font>
    <font>
      <b/>
      <sz val="10"/>
      <color rgb="FF000000"/>
      <name val="Calibri"/>
      <family val="2"/>
      <scheme val="minor"/>
    </font>
    <font>
      <b/>
      <sz val="9"/>
      <color indexed="63"/>
      <name val="Calibri"/>
      <family val="2"/>
      <scheme val="minor"/>
    </font>
    <font>
      <sz val="9"/>
      <color indexed="63"/>
      <name val="Calibri"/>
      <family val="2"/>
      <scheme val="minor"/>
    </font>
    <font>
      <b/>
      <sz val="10"/>
      <color rgb="FFFF0000"/>
      <name val="Calibri"/>
      <family val="2"/>
      <scheme val="minor"/>
    </font>
    <font>
      <b/>
      <sz val="18"/>
      <color rgb="FF002060"/>
      <name val="Calibri"/>
      <family val="2"/>
      <scheme val="minor"/>
    </font>
    <font>
      <b/>
      <sz val="14"/>
      <color rgb="FF002060"/>
      <name val="Calibri"/>
      <family val="2"/>
      <scheme val="minor"/>
    </font>
    <font>
      <sz val="8"/>
      <color indexed="81"/>
      <name val="Tahoma"/>
      <family val="2"/>
    </font>
    <font>
      <b/>
      <sz val="8"/>
      <color indexed="81"/>
      <name val="Tahoma"/>
      <family val="2"/>
    </font>
    <font>
      <sz val="10"/>
      <color theme="1"/>
      <name val="Calibri"/>
      <family val="2"/>
      <scheme val="minor"/>
    </font>
    <font>
      <b/>
      <sz val="10"/>
      <color theme="1"/>
      <name val="Calibri"/>
      <family val="2"/>
      <scheme val="minor"/>
    </font>
    <font>
      <b/>
      <sz val="12"/>
      <color theme="1"/>
      <name val="Calibri"/>
      <family val="2"/>
      <scheme val="minor"/>
    </font>
    <font>
      <b/>
      <sz val="10"/>
      <color indexed="63"/>
      <name val="Calibri"/>
      <family val="2"/>
      <scheme val="minor"/>
    </font>
    <font>
      <i/>
      <sz val="7"/>
      <name val="Arial"/>
      <family val="2"/>
    </font>
    <font>
      <i/>
      <sz val="9"/>
      <color theme="1"/>
      <name val="Calibri"/>
      <family val="2"/>
      <scheme val="minor"/>
    </font>
    <font>
      <sz val="8"/>
      <color indexed="63"/>
      <name val="Calibri"/>
      <family val="2"/>
      <scheme val="minor"/>
    </font>
    <font>
      <b/>
      <sz val="11"/>
      <color theme="0"/>
      <name val="Calibri"/>
      <family val="2"/>
      <scheme val="minor"/>
    </font>
    <font>
      <sz val="9"/>
      <color theme="1"/>
      <name val="Calibri"/>
      <family val="2"/>
      <scheme val="minor"/>
    </font>
    <font>
      <i/>
      <sz val="9"/>
      <name val="Calibri"/>
      <family val="2"/>
      <scheme val="minor"/>
    </font>
    <font>
      <b/>
      <sz val="15"/>
      <color rgb="FF002060"/>
      <name val="Calibri"/>
      <family val="2"/>
      <scheme val="minor"/>
    </font>
    <font>
      <sz val="15"/>
      <color theme="1"/>
      <name val="Calibri"/>
      <family val="2"/>
      <scheme val="minor"/>
    </font>
    <font>
      <sz val="9"/>
      <name val="Arial"/>
      <family val="2"/>
    </font>
    <font>
      <sz val="9"/>
      <color rgb="FF000000"/>
      <name val="Calibri"/>
      <family val="2"/>
      <scheme val="minor"/>
    </font>
    <font>
      <b/>
      <sz val="9"/>
      <color theme="1"/>
      <name val="Calibri"/>
      <family val="2"/>
      <scheme val="minor"/>
    </font>
    <font>
      <b/>
      <sz val="14"/>
      <name val="Calibri"/>
      <family val="2"/>
      <scheme val="minor"/>
    </font>
    <font>
      <sz val="14"/>
      <name val="Calibri"/>
      <family val="2"/>
      <scheme val="minor"/>
    </font>
    <font>
      <b/>
      <sz val="13"/>
      <name val="Calibri"/>
      <family val="2"/>
      <scheme val="minor"/>
    </font>
    <font>
      <b/>
      <sz val="16"/>
      <name val="Calibri"/>
      <family val="2"/>
      <scheme val="minor"/>
    </font>
    <font>
      <sz val="13"/>
      <name val="Calibri"/>
      <family val="2"/>
      <scheme val="minor"/>
    </font>
    <font>
      <i/>
      <sz val="8"/>
      <color theme="1"/>
      <name val="Calibri"/>
      <family val="2"/>
      <scheme val="minor"/>
    </font>
    <font>
      <i/>
      <sz val="11"/>
      <color theme="1"/>
      <name val="Calibri"/>
      <family val="2"/>
      <scheme val="minor"/>
    </font>
    <font>
      <i/>
      <sz val="8"/>
      <name val="Calibri"/>
      <family val="2"/>
      <scheme val="minor"/>
    </font>
    <font>
      <b/>
      <i/>
      <sz val="8"/>
      <name val="Calibri"/>
      <family val="2"/>
      <scheme val="minor"/>
    </font>
    <font>
      <b/>
      <i/>
      <sz val="9"/>
      <color theme="1"/>
      <name val="Calibri"/>
      <family val="2"/>
      <scheme val="minor"/>
    </font>
    <font>
      <sz val="11"/>
      <color rgb="FFFF0000"/>
      <name val="Calibri"/>
      <family val="2"/>
      <scheme val="minor"/>
    </font>
    <font>
      <i/>
      <sz val="8"/>
      <name val="Arial"/>
      <family val="2"/>
    </font>
    <font>
      <i/>
      <sz val="10"/>
      <color theme="1"/>
      <name val="Calibri"/>
      <family val="2"/>
      <scheme val="minor"/>
    </font>
    <font>
      <i/>
      <sz val="11"/>
      <name val="Calibri"/>
      <family val="2"/>
      <scheme val="minor"/>
    </font>
    <font>
      <b/>
      <sz val="8"/>
      <color theme="1"/>
      <name val="Calibri"/>
      <family val="2"/>
      <scheme val="minor"/>
    </font>
    <font>
      <sz val="8"/>
      <color theme="1"/>
      <name val="Calibri"/>
      <family val="2"/>
      <scheme val="minor"/>
    </font>
    <font>
      <b/>
      <i/>
      <sz val="10"/>
      <color theme="1"/>
      <name val="Calibri"/>
      <family val="2"/>
      <scheme val="minor"/>
    </font>
    <font>
      <b/>
      <i/>
      <sz val="10"/>
      <name val="Calibri"/>
      <family val="2"/>
      <scheme val="minor"/>
    </font>
    <font>
      <b/>
      <sz val="15"/>
      <color theme="3" tint="-0.249977111117893"/>
      <name val="Calibri"/>
      <family val="2"/>
      <scheme val="minor"/>
    </font>
    <font>
      <sz val="9"/>
      <color theme="3" tint="-0.249977111117893"/>
      <name val="Calibri"/>
      <family val="2"/>
      <scheme val="minor"/>
    </font>
    <font>
      <b/>
      <i/>
      <u/>
      <sz val="8"/>
      <name val="Calibri"/>
      <family val="2"/>
      <scheme val="minor"/>
    </font>
    <font>
      <b/>
      <u/>
      <sz val="11"/>
      <color theme="1"/>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indexed="22"/>
        <bgColor indexed="64"/>
      </patternFill>
    </fill>
    <fill>
      <patternFill patternType="solid">
        <fgColor indexed="9"/>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rgb="FF00B0F0"/>
        <bgColor indexed="64"/>
      </patternFill>
    </fill>
    <fill>
      <patternFill patternType="solid">
        <fgColor theme="4"/>
        <bgColor indexed="64"/>
      </patternFill>
    </fill>
    <fill>
      <patternFill patternType="solid">
        <fgColor theme="2"/>
        <bgColor indexed="64"/>
      </patternFill>
    </fill>
    <fill>
      <patternFill patternType="solid">
        <fgColor rgb="FFFFFFCC"/>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rgb="FF00B05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2" tint="-9.9978637043366805E-2"/>
        <bgColor indexed="64"/>
      </patternFill>
    </fill>
  </fills>
  <borders count="32">
    <border>
      <left/>
      <right/>
      <top/>
      <bottom/>
      <diagonal/>
    </border>
    <border>
      <left style="thin">
        <color auto="1"/>
      </left>
      <right/>
      <top/>
      <bottom style="thin">
        <color auto="1"/>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auto="1"/>
      </top>
      <bottom style="medium">
        <color auto="1"/>
      </bottom>
      <diagonal/>
    </border>
    <border>
      <left style="medium">
        <color indexed="64"/>
      </left>
      <right style="thin">
        <color indexed="64"/>
      </right>
      <top style="medium">
        <color indexed="64"/>
      </top>
      <bottom style="medium">
        <color indexed="64"/>
      </bottom>
      <diagonal/>
    </border>
  </borders>
  <cellStyleXfs count="27">
    <xf numFmtId="0" fontId="0" fillId="0" borderId="0"/>
    <xf numFmtId="0" fontId="2" fillId="0" borderId="0"/>
    <xf numFmtId="165" fontId="3" fillId="0" borderId="0" applyBorder="0" applyProtection="0"/>
    <xf numFmtId="0" fontId="4" fillId="0" borderId="0" applyNumberFormat="0" applyBorder="0" applyProtection="0">
      <alignment horizontal="center"/>
    </xf>
    <xf numFmtId="0" fontId="4" fillId="0" borderId="0" applyNumberFormat="0" applyBorder="0" applyProtection="0">
      <alignment horizontal="center" textRotation="90"/>
    </xf>
    <xf numFmtId="0" fontId="5" fillId="0" borderId="0" applyNumberFormat="0" applyFill="0" applyBorder="0" applyAlignment="0" applyProtection="0"/>
    <xf numFmtId="0" fontId="6" fillId="0" borderId="0" applyNumberFormat="0" applyBorder="0" applyProtection="0"/>
    <xf numFmtId="166" fontId="6" fillId="0" borderId="0" applyBorder="0" applyProtection="0"/>
    <xf numFmtId="9" fontId="2" fillId="0" borderId="0" applyFont="0" applyFill="0" applyBorder="0" applyAlignment="0" applyProtection="0"/>
    <xf numFmtId="0" fontId="8" fillId="0" borderId="0"/>
    <xf numFmtId="164" fontId="9" fillId="0" borderId="0" applyFont="0" applyFill="0" applyBorder="0" applyAlignment="0" applyProtection="0"/>
    <xf numFmtId="9" fontId="8" fillId="0" borderId="0" applyFont="0" applyFill="0" applyBorder="0" applyAlignment="0" applyProtection="0"/>
    <xf numFmtId="164" fontId="2" fillId="0" borderId="0" applyFont="0" applyFill="0" applyBorder="0" applyAlignment="0" applyProtection="0"/>
    <xf numFmtId="0" fontId="7" fillId="0" borderId="0"/>
    <xf numFmtId="44" fontId="7" fillId="0" borderId="0" applyFont="0" applyFill="0" applyBorder="0" applyAlignment="0" applyProtection="0"/>
    <xf numFmtId="0" fontId="7" fillId="0" borderId="0"/>
    <xf numFmtId="164" fontId="7" fillId="0" borderId="0" applyFont="0" applyFill="0" applyBorder="0" applyAlignment="0" applyProtection="0"/>
    <xf numFmtId="0" fontId="8" fillId="0" borderId="0"/>
    <xf numFmtId="9" fontId="8" fillId="0" borderId="0" applyFont="0" applyFill="0" applyBorder="0" applyAlignment="0" applyProtection="0"/>
    <xf numFmtId="44" fontId="2" fillId="0" borderId="0" applyFont="0" applyFill="0" applyBorder="0" applyAlignment="0" applyProtection="0"/>
    <xf numFmtId="0" fontId="1" fillId="0" borderId="0"/>
    <xf numFmtId="0" fontId="10" fillId="0" borderId="0" applyNumberFormat="0" applyFill="0" applyBorder="0" applyAlignment="0" applyProtection="0"/>
    <xf numFmtId="0" fontId="1" fillId="0" borderId="0"/>
    <xf numFmtId="169" fontId="7" fillId="0" borderId="0" applyFont="0" applyFill="0" applyBorder="0" applyAlignment="0" applyProtection="0"/>
    <xf numFmtId="0" fontId="11" fillId="0" borderId="0"/>
    <xf numFmtId="0" fontId="7" fillId="0" borderId="0"/>
    <xf numFmtId="169" fontId="11" fillId="0" borderId="0" applyFont="0" applyFill="0" applyBorder="0" applyAlignment="0" applyProtection="0"/>
  </cellStyleXfs>
  <cellXfs count="719">
    <xf numFmtId="0" fontId="0" fillId="0" borderId="0" xfId="0"/>
    <xf numFmtId="0" fontId="7" fillId="0" borderId="0" xfId="13" applyFill="1" applyAlignment="1" applyProtection="1">
      <alignment vertical="center" wrapText="1"/>
    </xf>
    <xf numFmtId="0" fontId="2" fillId="0" borderId="0" xfId="1" applyFill="1" applyAlignment="1" applyProtection="1">
      <alignment vertical="center" wrapText="1"/>
    </xf>
    <xf numFmtId="0" fontId="12" fillId="5" borderId="0" xfId="24" applyFont="1" applyFill="1"/>
    <xf numFmtId="0" fontId="12" fillId="5" borderId="0" xfId="24" applyFont="1" applyFill="1" applyBorder="1"/>
    <xf numFmtId="0" fontId="7" fillId="0" borderId="0" xfId="13" applyBorder="1" applyAlignment="1" applyProtection="1">
      <alignment wrapText="1"/>
    </xf>
    <xf numFmtId="0" fontId="11" fillId="0" borderId="0" xfId="24"/>
    <xf numFmtId="0" fontId="15" fillId="5" borderId="0" xfId="24" applyFont="1" applyFill="1"/>
    <xf numFmtId="0" fontId="15" fillId="5" borderId="0" xfId="24" applyFont="1" applyFill="1" applyBorder="1"/>
    <xf numFmtId="0" fontId="17" fillId="5" borderId="0" xfId="24" applyFont="1" applyFill="1" applyBorder="1" applyAlignment="1"/>
    <xf numFmtId="0" fontId="16" fillId="5" borderId="0" xfId="24" applyFont="1" applyFill="1" applyBorder="1"/>
    <xf numFmtId="0" fontId="15" fillId="5" borderId="0" xfId="24" applyFont="1" applyFill="1" applyAlignment="1">
      <alignment vertical="center"/>
    </xf>
    <xf numFmtId="0" fontId="14" fillId="5" borderId="0" xfId="24" applyFont="1" applyFill="1" applyBorder="1" applyAlignment="1" applyProtection="1">
      <alignment vertical="center"/>
      <protection locked="0"/>
    </xf>
    <xf numFmtId="0" fontId="16" fillId="5" borderId="0" xfId="24" applyFont="1" applyFill="1" applyBorder="1" applyProtection="1">
      <protection locked="0"/>
    </xf>
    <xf numFmtId="0" fontId="0" fillId="0" borderId="0" xfId="0" applyBorder="1"/>
    <xf numFmtId="0" fontId="11" fillId="0" borderId="0" xfId="24" applyBorder="1"/>
    <xf numFmtId="0" fontId="0" fillId="0" borderId="0" xfId="0" applyAlignment="1">
      <alignment wrapText="1"/>
    </xf>
    <xf numFmtId="0" fontId="0" fillId="0" borderId="0" xfId="0" applyAlignment="1"/>
    <xf numFmtId="0" fontId="18" fillId="0" borderId="0" xfId="0" applyFont="1"/>
    <xf numFmtId="0" fontId="22" fillId="0" borderId="0" xfId="0" applyFont="1"/>
    <xf numFmtId="0" fontId="0" fillId="0" borderId="0" xfId="0" applyFont="1"/>
    <xf numFmtId="0" fontId="0" fillId="0" borderId="0" xfId="0" applyFont="1" applyBorder="1"/>
    <xf numFmtId="0" fontId="24" fillId="0" borderId="0" xfId="1" applyFont="1"/>
    <xf numFmtId="0" fontId="25" fillId="0" borderId="0" xfId="13" applyFont="1" applyProtection="1"/>
    <xf numFmtId="0" fontId="23" fillId="0" borderId="0" xfId="13" applyFont="1" applyFill="1" applyProtection="1"/>
    <xf numFmtId="0" fontId="23" fillId="2" borderId="0" xfId="13" applyFont="1" applyFill="1" applyBorder="1" applyProtection="1">
      <protection locked="0"/>
    </xf>
    <xf numFmtId="0" fontId="23" fillId="0" borderId="0" xfId="13" applyFont="1" applyBorder="1" applyAlignment="1" applyProtection="1">
      <alignment horizontal="center"/>
    </xf>
    <xf numFmtId="0" fontId="23" fillId="0" borderId="0" xfId="13" applyFont="1" applyAlignment="1" applyProtection="1">
      <alignment horizontal="center"/>
    </xf>
    <xf numFmtId="0" fontId="25" fillId="0" borderId="0" xfId="13" applyFont="1" applyAlignment="1" applyProtection="1">
      <alignment horizontal="left"/>
    </xf>
    <xf numFmtId="0" fontId="28" fillId="0" borderId="0" xfId="13" applyFont="1" applyFill="1" applyProtection="1"/>
    <xf numFmtId="0" fontId="25" fillId="0" borderId="0" xfId="13" applyFont="1" applyFill="1" applyProtection="1"/>
    <xf numFmtId="167" fontId="23" fillId="0" borderId="0" xfId="13" applyNumberFormat="1" applyFont="1" applyFill="1" applyBorder="1" applyAlignment="1" applyProtection="1">
      <alignment horizontal="right"/>
    </xf>
    <xf numFmtId="0" fontId="23" fillId="0" borderId="0" xfId="13" applyFont="1" applyFill="1" applyBorder="1"/>
    <xf numFmtId="0" fontId="0" fillId="2" borderId="0" xfId="0" applyFill="1" applyBorder="1"/>
    <xf numFmtId="0" fontId="23" fillId="0" borderId="0" xfId="13" applyFont="1" applyAlignment="1">
      <alignment vertical="center"/>
    </xf>
    <xf numFmtId="0" fontId="25" fillId="0" borderId="0" xfId="13" applyFont="1" applyBorder="1" applyAlignment="1">
      <alignment vertical="center"/>
    </xf>
    <xf numFmtId="0" fontId="23" fillId="0" borderId="0" xfId="13" applyFont="1" applyBorder="1" applyAlignment="1">
      <alignment vertical="center"/>
    </xf>
    <xf numFmtId="0" fontId="25" fillId="0" borderId="0" xfId="13" applyFont="1" applyAlignment="1"/>
    <xf numFmtId="0" fontId="27" fillId="0" borderId="0" xfId="13" applyFont="1" applyBorder="1" applyAlignment="1">
      <alignment horizontal="center" vertical="center"/>
    </xf>
    <xf numFmtId="0" fontId="25" fillId="0" borderId="0" xfId="13" applyFont="1" applyAlignment="1">
      <alignment horizontal="right" vertical="center"/>
    </xf>
    <xf numFmtId="0" fontId="18" fillId="0" borderId="0" xfId="0" applyFont="1" applyAlignment="1">
      <alignment wrapText="1"/>
    </xf>
    <xf numFmtId="0" fontId="0" fillId="0" borderId="0" xfId="0" applyFont="1" applyAlignment="1">
      <alignment wrapText="1"/>
    </xf>
    <xf numFmtId="0" fontId="0" fillId="0" borderId="0" xfId="0" applyFont="1" applyAlignment="1"/>
    <xf numFmtId="0" fontId="27" fillId="0" borderId="0" xfId="13" applyFont="1" applyAlignment="1" applyProtection="1">
      <alignment horizontal="center" vertical="center" wrapText="1"/>
    </xf>
    <xf numFmtId="0" fontId="23" fillId="2" borderId="0" xfId="13" applyFont="1" applyFill="1" applyAlignment="1">
      <alignment vertical="center"/>
    </xf>
    <xf numFmtId="0" fontId="18" fillId="0" borderId="0" xfId="0" applyFont="1" applyAlignment="1">
      <alignment vertical="top" wrapText="1"/>
    </xf>
    <xf numFmtId="0" fontId="38" fillId="2" borderId="0" xfId="13" applyFont="1" applyFill="1" applyBorder="1" applyAlignment="1" applyProtection="1">
      <alignment horizontal="center" vertical="center"/>
    </xf>
    <xf numFmtId="0" fontId="25" fillId="0" borderId="0" xfId="13" applyFont="1" applyAlignment="1" applyProtection="1">
      <alignment horizontal="left"/>
    </xf>
    <xf numFmtId="0" fontId="0" fillId="0" borderId="0" xfId="0" applyAlignment="1"/>
    <xf numFmtId="0" fontId="7" fillId="0" borderId="0" xfId="13" applyBorder="1" applyAlignment="1" applyProtection="1">
      <alignment vertical="top" wrapText="1"/>
    </xf>
    <xf numFmtId="0" fontId="42" fillId="0" borderId="0" xfId="0" applyFont="1"/>
    <xf numFmtId="0" fontId="25" fillId="0" borderId="0" xfId="13" applyFont="1" applyAlignment="1">
      <alignment horizontal="right"/>
    </xf>
    <xf numFmtId="0" fontId="22" fillId="0" borderId="0" xfId="0" applyFont="1" applyAlignment="1">
      <alignment horizontal="right"/>
    </xf>
    <xf numFmtId="0" fontId="42" fillId="0" borderId="0" xfId="0" applyFont="1" applyAlignment="1">
      <alignment vertical="top"/>
    </xf>
    <xf numFmtId="0" fontId="0" fillId="0" borderId="0" xfId="0" applyAlignment="1">
      <alignment vertical="top"/>
    </xf>
    <xf numFmtId="0" fontId="31" fillId="0" borderId="0" xfId="13" applyFont="1" applyFill="1" applyBorder="1" applyAlignment="1">
      <alignment wrapText="1"/>
    </xf>
    <xf numFmtId="0" fontId="20" fillId="2" borderId="0" xfId="0" applyFont="1" applyFill="1" applyAlignment="1"/>
    <xf numFmtId="0" fontId="25" fillId="2" borderId="0" xfId="13" applyFont="1" applyFill="1" applyBorder="1" applyAlignment="1">
      <alignment horizontal="right" vertical="center"/>
    </xf>
    <xf numFmtId="0" fontId="0" fillId="2" borderId="0" xfId="0" applyFill="1" applyBorder="1" applyAlignment="1">
      <alignment vertical="center"/>
    </xf>
    <xf numFmtId="0" fontId="27" fillId="2" borderId="0" xfId="13" applyFont="1" applyFill="1" applyBorder="1" applyAlignment="1" applyProtection="1">
      <alignment vertical="top"/>
      <protection locked="0"/>
    </xf>
    <xf numFmtId="0" fontId="0" fillId="2" borderId="0" xfId="0" applyFill="1" applyBorder="1" applyAlignment="1">
      <alignment vertical="top"/>
    </xf>
    <xf numFmtId="0" fontId="0" fillId="2" borderId="0" xfId="0" applyFont="1" applyFill="1" applyBorder="1"/>
    <xf numFmtId="0" fontId="27" fillId="2" borderId="0" xfId="13" applyFont="1" applyFill="1" applyBorder="1" applyAlignment="1" applyProtection="1">
      <protection locked="0"/>
    </xf>
    <xf numFmtId="0" fontId="25" fillId="0" borderId="0" xfId="13" applyFont="1" applyAlignment="1" applyProtection="1">
      <alignment horizontal="left" vertical="center"/>
    </xf>
    <xf numFmtId="0" fontId="25" fillId="0" borderId="0" xfId="13" applyFont="1" applyAlignment="1" applyProtection="1">
      <alignment horizontal="right"/>
    </xf>
    <xf numFmtId="0" fontId="0" fillId="0" borderId="0" xfId="0" applyAlignment="1"/>
    <xf numFmtId="0" fontId="22" fillId="0" borderId="0" xfId="13" applyFont="1" applyAlignment="1" applyProtection="1"/>
    <xf numFmtId="0" fontId="18" fillId="0" borderId="0" xfId="0" applyFont="1" applyAlignment="1"/>
    <xf numFmtId="0" fontId="43" fillId="0" borderId="0" xfId="0" applyFont="1" applyAlignment="1"/>
    <xf numFmtId="0" fontId="18" fillId="0" borderId="0" xfId="0" applyFont="1" applyAlignment="1">
      <alignment wrapText="1"/>
    </xf>
    <xf numFmtId="0" fontId="7" fillId="0" borderId="0" xfId="13" applyBorder="1" applyAlignment="1" applyProtection="1">
      <alignment horizontal="left" vertical="top" wrapText="1"/>
    </xf>
    <xf numFmtId="0" fontId="0" fillId="2" borderId="0" xfId="0" applyFill="1" applyBorder="1" applyAlignment="1">
      <alignment horizontal="center"/>
    </xf>
    <xf numFmtId="0" fontId="0" fillId="0" borderId="0" xfId="0" applyBorder="1" applyAlignment="1">
      <alignment vertical="top"/>
    </xf>
    <xf numFmtId="0" fontId="23" fillId="2" borderId="0" xfId="13" applyFont="1" applyFill="1" applyBorder="1" applyAlignment="1" applyProtection="1">
      <alignment vertical="top"/>
      <protection locked="0"/>
    </xf>
    <xf numFmtId="0" fontId="25" fillId="0" borderId="0" xfId="13" applyFont="1" applyBorder="1" applyAlignment="1" applyProtection="1">
      <alignment horizontal="left" vertical="top" wrapText="1"/>
    </xf>
    <xf numFmtId="0" fontId="50" fillId="6" borderId="2" xfId="0" applyFont="1" applyFill="1" applyBorder="1"/>
    <xf numFmtId="0" fontId="0" fillId="2" borderId="0" xfId="0" applyFill="1"/>
    <xf numFmtId="0" fontId="62" fillId="0" borderId="0" xfId="0" applyFont="1"/>
    <xf numFmtId="10" fontId="30" fillId="3" borderId="4" xfId="13" applyNumberFormat="1" applyFont="1" applyFill="1" applyBorder="1" applyProtection="1"/>
    <xf numFmtId="0" fontId="25" fillId="0" borderId="0" xfId="13" applyFont="1" applyAlignment="1" applyProtection="1">
      <alignment horizontal="left"/>
    </xf>
    <xf numFmtId="0" fontId="0" fillId="0" borderId="0" xfId="0" applyAlignment="1"/>
    <xf numFmtId="0" fontId="43" fillId="0" borderId="0" xfId="0" applyFont="1" applyAlignment="1">
      <alignment horizontal="left"/>
    </xf>
    <xf numFmtId="0" fontId="45" fillId="7" borderId="4" xfId="24" applyFont="1" applyFill="1" applyBorder="1" applyAlignment="1">
      <alignment horizontal="center"/>
    </xf>
    <xf numFmtId="0" fontId="45" fillId="7" borderId="4" xfId="24" applyFont="1" applyFill="1" applyBorder="1" applyAlignment="1">
      <alignment horizontal="center" vertical="center"/>
    </xf>
    <xf numFmtId="0" fontId="7" fillId="2" borderId="0" xfId="13" applyFill="1" applyBorder="1" applyAlignment="1" applyProtection="1">
      <alignment wrapText="1"/>
    </xf>
    <xf numFmtId="0" fontId="23" fillId="0" borderId="0" xfId="13" applyFont="1" applyBorder="1" applyAlignment="1">
      <alignment horizontal="left" vertical="center" wrapText="1"/>
    </xf>
    <xf numFmtId="0" fontId="25" fillId="2" borderId="0" xfId="13" applyFont="1" applyFill="1" applyBorder="1" applyAlignment="1" applyProtection="1">
      <alignment horizontal="left" vertical="top" wrapText="1"/>
    </xf>
    <xf numFmtId="0" fontId="67" fillId="0" borderId="0" xfId="0" applyFont="1"/>
    <xf numFmtId="0" fontId="67" fillId="0" borderId="0" xfId="1" applyFont="1"/>
    <xf numFmtId="0" fontId="25" fillId="0" borderId="0" xfId="13" applyFont="1" applyAlignment="1" applyProtection="1">
      <alignment horizontal="left"/>
    </xf>
    <xf numFmtId="0" fontId="51" fillId="6" borderId="2" xfId="13" applyFont="1" applyFill="1" applyBorder="1" applyAlignment="1" applyProtection="1">
      <alignment horizontal="center" vertical="center"/>
      <protection locked="0"/>
    </xf>
    <xf numFmtId="0" fontId="43" fillId="0" borderId="0" xfId="0" applyFont="1" applyAlignment="1">
      <alignment horizontal="left"/>
    </xf>
    <xf numFmtId="0" fontId="62" fillId="6" borderId="2" xfId="0" applyFont="1" applyFill="1" applyBorder="1" applyAlignment="1">
      <alignment horizontal="center"/>
    </xf>
    <xf numFmtId="0" fontId="18" fillId="0" borderId="0" xfId="0" applyFont="1" applyAlignment="1">
      <alignment wrapText="1"/>
    </xf>
    <xf numFmtId="0" fontId="0" fillId="0" borderId="0" xfId="0" applyFont="1" applyAlignment="1">
      <alignment wrapText="1"/>
    </xf>
    <xf numFmtId="0" fontId="0" fillId="0" borderId="0" xfId="0" applyAlignment="1">
      <alignment wrapText="1"/>
    </xf>
    <xf numFmtId="42" fontId="36" fillId="2" borderId="4" xfId="26" applyNumberFormat="1" applyFont="1" applyFill="1" applyBorder="1" applyAlignment="1" applyProtection="1">
      <alignment horizontal="center" vertical="center"/>
      <protection locked="0"/>
    </xf>
    <xf numFmtId="0" fontId="50" fillId="0" borderId="4" xfId="0" applyFont="1" applyBorder="1" applyAlignment="1">
      <alignment horizontal="center" vertical="center"/>
    </xf>
    <xf numFmtId="0" fontId="63" fillId="0" borderId="0" xfId="0" applyFont="1" applyBorder="1" applyAlignment="1">
      <alignment horizontal="center" vertical="center"/>
    </xf>
    <xf numFmtId="0" fontId="68" fillId="0" borderId="0" xfId="13" applyFont="1" applyBorder="1" applyAlignment="1" applyProtection="1">
      <alignment vertical="center" wrapText="1"/>
    </xf>
    <xf numFmtId="0" fontId="19" fillId="0" borderId="0" xfId="0" applyFont="1" applyAlignment="1"/>
    <xf numFmtId="0" fontId="50" fillId="2" borderId="0" xfId="0" applyFont="1" applyFill="1" applyBorder="1" applyAlignment="1"/>
    <xf numFmtId="0" fontId="67" fillId="0" borderId="0" xfId="0" applyFont="1" applyBorder="1"/>
    <xf numFmtId="42" fontId="25" fillId="7" borderId="4" xfId="26" applyNumberFormat="1" applyFont="1" applyFill="1" applyBorder="1" applyAlignment="1">
      <alignment horizontal="center" vertical="center"/>
    </xf>
    <xf numFmtId="0" fontId="1" fillId="2" borderId="4" xfId="0" applyFont="1" applyFill="1" applyBorder="1" applyAlignment="1">
      <alignment horizontal="center" vertical="center"/>
    </xf>
    <xf numFmtId="0" fontId="0" fillId="2" borderId="4" xfId="0" applyFill="1" applyBorder="1" applyAlignment="1">
      <alignment horizontal="center" vertical="center"/>
    </xf>
    <xf numFmtId="0" fontId="36" fillId="2" borderId="4" xfId="26" applyNumberFormat="1" applyFont="1" applyFill="1" applyBorder="1" applyAlignment="1">
      <alignment vertical="center"/>
    </xf>
    <xf numFmtId="4" fontId="35" fillId="2" borderId="4" xfId="24" applyNumberFormat="1" applyFont="1" applyFill="1" applyBorder="1" applyAlignment="1">
      <alignment horizontal="center"/>
    </xf>
    <xf numFmtId="4" fontId="35" fillId="6" borderId="4" xfId="24" applyNumberFormat="1" applyFont="1" applyFill="1" applyBorder="1" applyAlignment="1">
      <alignment horizontal="center"/>
    </xf>
    <xf numFmtId="0" fontId="43" fillId="2" borderId="0" xfId="0" applyFont="1" applyFill="1" applyBorder="1" applyAlignment="1">
      <alignment horizontal="right" wrapText="1"/>
    </xf>
    <xf numFmtId="0" fontId="0" fillId="2" borderId="0" xfId="0" applyFill="1" applyBorder="1" applyAlignment="1">
      <alignment horizontal="right"/>
    </xf>
    <xf numFmtId="4" fontId="50" fillId="2" borderId="0" xfId="0" applyNumberFormat="1" applyFont="1" applyFill="1" applyBorder="1" applyAlignment="1">
      <alignment wrapText="1"/>
    </xf>
    <xf numFmtId="0" fontId="50" fillId="2" borderId="0" xfId="0" applyFont="1" applyFill="1" applyBorder="1"/>
    <xf numFmtId="3" fontId="36" fillId="2" borderId="4" xfId="26" applyNumberFormat="1" applyFont="1" applyFill="1" applyBorder="1" applyAlignment="1" applyProtection="1">
      <alignment vertical="center"/>
      <protection locked="0"/>
    </xf>
    <xf numFmtId="42" fontId="33" fillId="7" borderId="4" xfId="26" applyNumberFormat="1" applyFont="1" applyFill="1" applyBorder="1" applyAlignment="1">
      <alignment horizontal="center" vertical="center"/>
    </xf>
    <xf numFmtId="171" fontId="35" fillId="7" borderId="11" xfId="26" applyNumberFormat="1" applyFont="1" applyFill="1" applyBorder="1" applyAlignment="1">
      <alignment vertical="center"/>
    </xf>
    <xf numFmtId="0" fontId="1" fillId="6" borderId="4" xfId="0" applyFont="1" applyFill="1" applyBorder="1" applyAlignment="1">
      <alignment horizontal="center" vertical="center"/>
    </xf>
    <xf numFmtId="0" fontId="36" fillId="6" borderId="11" xfId="26" applyNumberFormat="1" applyFont="1" applyFill="1" applyBorder="1" applyAlignment="1">
      <alignment vertical="center"/>
    </xf>
    <xf numFmtId="0" fontId="56" fillId="7" borderId="4" xfId="0" applyFont="1" applyFill="1" applyBorder="1" applyAlignment="1">
      <alignment horizontal="center" vertical="center" wrapText="1"/>
    </xf>
    <xf numFmtId="4" fontId="50" fillId="2" borderId="4" xfId="0" applyNumberFormat="1" applyFont="1" applyFill="1" applyBorder="1" applyAlignment="1">
      <alignment horizontal="center" wrapText="1"/>
    </xf>
    <xf numFmtId="4" fontId="50" fillId="6" borderId="4" xfId="0" applyNumberFormat="1" applyFont="1" applyFill="1" applyBorder="1" applyAlignment="1">
      <alignment horizontal="center" wrapText="1"/>
    </xf>
    <xf numFmtId="0" fontId="42" fillId="0" borderId="0" xfId="0" applyFont="1" applyAlignment="1">
      <alignment horizontal="left"/>
    </xf>
    <xf numFmtId="0" fontId="0" fillId="6" borderId="2" xfId="0" applyFill="1" applyBorder="1" applyAlignment="1">
      <alignment horizontal="center" vertical="top"/>
    </xf>
    <xf numFmtId="0" fontId="0" fillId="6" borderId="9" xfId="0" applyFill="1" applyBorder="1" applyAlignment="1">
      <alignment horizontal="center" vertical="top"/>
    </xf>
    <xf numFmtId="0" fontId="69" fillId="0" borderId="0" xfId="0" applyFont="1" applyAlignment="1">
      <alignment horizontal="center"/>
    </xf>
    <xf numFmtId="0" fontId="50" fillId="0" borderId="0" xfId="0" applyFont="1" applyAlignment="1">
      <alignment horizontal="left" vertical="top" wrapText="1"/>
    </xf>
    <xf numFmtId="0" fontId="25" fillId="0" borderId="14" xfId="13" applyFont="1" applyFill="1" applyBorder="1" applyAlignment="1" applyProtection="1">
      <alignment horizontal="right"/>
    </xf>
    <xf numFmtId="0" fontId="0" fillId="0" borderId="14" xfId="0" applyFont="1" applyBorder="1"/>
    <xf numFmtId="173" fontId="25" fillId="3" borderId="15" xfId="19" applyNumberFormat="1" applyFont="1" applyFill="1" applyBorder="1" applyAlignment="1" applyProtection="1">
      <alignment horizontal="right" vertical="center"/>
    </xf>
    <xf numFmtId="0" fontId="25" fillId="3" borderId="16" xfId="13" applyFont="1" applyFill="1" applyBorder="1" applyAlignment="1" applyProtection="1"/>
    <xf numFmtId="0" fontId="0" fillId="0" borderId="17" xfId="0" applyFont="1" applyBorder="1"/>
    <xf numFmtId="0" fontId="25" fillId="0" borderId="14" xfId="13" applyFont="1" applyFill="1" applyBorder="1" applyAlignment="1" applyProtection="1"/>
    <xf numFmtId="0" fontId="32" fillId="0" borderId="18" xfId="13" applyFont="1" applyFill="1" applyBorder="1" applyAlignment="1" applyProtection="1">
      <alignment horizontal="center" wrapText="1"/>
      <protection locked="0"/>
    </xf>
    <xf numFmtId="174" fontId="32" fillId="0" borderId="19" xfId="13" applyNumberFormat="1" applyFont="1" applyFill="1" applyBorder="1" applyAlignment="1" applyProtection="1">
      <alignment horizontal="center" wrapText="1"/>
      <protection locked="0"/>
    </xf>
    <xf numFmtId="3" fontId="32" fillId="0" borderId="19" xfId="13" applyNumberFormat="1" applyFont="1" applyFill="1" applyBorder="1" applyAlignment="1" applyProtection="1">
      <alignment horizontal="right" wrapText="1"/>
      <protection locked="0"/>
    </xf>
    <xf numFmtId="0" fontId="32" fillId="0" borderId="19" xfId="13" applyFont="1" applyFill="1" applyBorder="1" applyAlignment="1" applyProtection="1">
      <alignment horizontal="center" wrapText="1"/>
      <protection locked="0"/>
    </xf>
    <xf numFmtId="49" fontId="32" fillId="0" borderId="20" xfId="13" applyNumberFormat="1" applyFont="1" applyFill="1" applyBorder="1" applyAlignment="1" applyProtection="1">
      <alignment horizontal="center" wrapText="1"/>
      <protection locked="0"/>
    </xf>
    <xf numFmtId="0" fontId="32" fillId="0" borderId="21" xfId="13" applyFont="1" applyFill="1" applyBorder="1" applyAlignment="1" applyProtection="1">
      <alignment horizontal="center" wrapText="1"/>
      <protection locked="0"/>
    </xf>
    <xf numFmtId="0" fontId="32" fillId="0" borderId="22" xfId="13" applyFont="1" applyFill="1" applyBorder="1" applyAlignment="1" applyProtection="1">
      <alignment horizontal="center" wrapText="1"/>
      <protection locked="0"/>
    </xf>
    <xf numFmtId="174" fontId="32" fillId="0" borderId="4" xfId="13" applyNumberFormat="1" applyFont="1" applyFill="1" applyBorder="1" applyAlignment="1" applyProtection="1">
      <alignment horizontal="center" wrapText="1"/>
      <protection locked="0"/>
    </xf>
    <xf numFmtId="3" fontId="32" fillId="0" borderId="4" xfId="13" applyNumberFormat="1" applyFont="1" applyFill="1" applyBorder="1" applyAlignment="1" applyProtection="1">
      <alignment horizontal="right" wrapText="1"/>
      <protection locked="0"/>
    </xf>
    <xf numFmtId="0" fontId="32" fillId="0" borderId="4" xfId="13" applyFont="1" applyFill="1" applyBorder="1" applyAlignment="1" applyProtection="1">
      <alignment horizontal="center" wrapText="1"/>
      <protection locked="0"/>
    </xf>
    <xf numFmtId="49" fontId="32" fillId="0" borderId="10" xfId="13" applyNumberFormat="1" applyFont="1" applyFill="1" applyBorder="1" applyAlignment="1" applyProtection="1">
      <alignment horizontal="center" wrapText="1"/>
      <protection locked="0"/>
    </xf>
    <xf numFmtId="0" fontId="32" fillId="0" borderId="23" xfId="13" applyFont="1" applyFill="1" applyBorder="1" applyAlignment="1" applyProtection="1">
      <alignment horizontal="center" wrapText="1"/>
      <protection locked="0"/>
    </xf>
    <xf numFmtId="0" fontId="32" fillId="0" borderId="24" xfId="13" applyFont="1" applyFill="1" applyBorder="1" applyAlignment="1" applyProtection="1">
      <alignment horizontal="center" wrapText="1"/>
      <protection locked="0"/>
    </xf>
    <xf numFmtId="174" fontId="32" fillId="0" borderId="25" xfId="13" applyNumberFormat="1" applyFont="1" applyFill="1" applyBorder="1" applyAlignment="1" applyProtection="1">
      <alignment horizontal="center" wrapText="1"/>
      <protection locked="0"/>
    </xf>
    <xf numFmtId="3" fontId="32" fillId="0" borderId="25" xfId="13" applyNumberFormat="1" applyFont="1" applyFill="1" applyBorder="1" applyAlignment="1" applyProtection="1">
      <alignment horizontal="right" wrapText="1"/>
      <protection locked="0"/>
    </xf>
    <xf numFmtId="0" fontId="32" fillId="0" borderId="25" xfId="13" applyFont="1" applyFill="1" applyBorder="1" applyAlignment="1" applyProtection="1">
      <alignment horizontal="center" wrapText="1"/>
      <protection locked="0"/>
    </xf>
    <xf numFmtId="49" fontId="32" fillId="0" borderId="26" xfId="13" applyNumberFormat="1" applyFont="1" applyFill="1" applyBorder="1" applyAlignment="1" applyProtection="1">
      <alignment horizontal="center" wrapText="1"/>
      <protection locked="0"/>
    </xf>
    <xf numFmtId="0" fontId="32" fillId="0" borderId="27" xfId="13" applyFont="1" applyFill="1" applyBorder="1" applyAlignment="1" applyProtection="1">
      <alignment horizontal="center" wrapText="1"/>
      <protection locked="0"/>
    </xf>
    <xf numFmtId="0" fontId="30" fillId="9" borderId="28" xfId="13" applyFont="1" applyFill="1" applyBorder="1" applyAlignment="1" applyProtection="1">
      <alignment horizontal="center" vertical="center" wrapText="1"/>
    </xf>
    <xf numFmtId="0" fontId="30" fillId="9" borderId="29" xfId="13" applyFont="1" applyFill="1" applyBorder="1" applyAlignment="1" applyProtection="1">
      <alignment horizontal="center" vertical="center" wrapText="1"/>
    </xf>
    <xf numFmtId="0" fontId="30" fillId="9" borderId="30" xfId="13" applyFont="1" applyFill="1" applyBorder="1" applyAlignment="1" applyProtection="1">
      <alignment horizontal="center" vertical="center" wrapText="1"/>
    </xf>
    <xf numFmtId="0" fontId="30" fillId="9" borderId="31" xfId="13" applyFont="1" applyFill="1" applyBorder="1" applyAlignment="1" applyProtection="1">
      <alignment horizontal="center" vertical="center" wrapText="1"/>
    </xf>
    <xf numFmtId="0" fontId="50" fillId="0" borderId="0" xfId="0" applyFont="1"/>
    <xf numFmtId="0" fontId="50" fillId="6" borderId="2" xfId="0" applyFont="1" applyFill="1" applyBorder="1" applyAlignment="1">
      <alignment vertical="top"/>
    </xf>
    <xf numFmtId="0" fontId="50" fillId="6" borderId="9" xfId="0" applyFont="1" applyFill="1" applyBorder="1" applyAlignment="1">
      <alignment vertical="top"/>
    </xf>
    <xf numFmtId="0" fontId="42" fillId="0" borderId="0" xfId="0" applyFont="1" applyAlignment="1">
      <alignment horizontal="left" vertical="top"/>
    </xf>
    <xf numFmtId="0" fontId="0" fillId="0" borderId="0" xfId="0" applyFont="1" applyAlignment="1">
      <alignment horizontal="left" vertical="top"/>
    </xf>
    <xf numFmtId="10" fontId="32" fillId="2" borderId="4" xfId="13" applyNumberFormat="1" applyFont="1" applyFill="1" applyBorder="1" applyAlignment="1" applyProtection="1">
      <alignment horizontal="center" vertical="top"/>
      <protection locked="0"/>
    </xf>
    <xf numFmtId="174" fontId="50" fillId="6" borderId="2" xfId="0" applyNumberFormat="1" applyFont="1" applyFill="1" applyBorder="1" applyAlignment="1">
      <alignment vertical="center"/>
    </xf>
    <xf numFmtId="0" fontId="0" fillId="0" borderId="0" xfId="0" applyBorder="1" applyAlignment="1"/>
    <xf numFmtId="0" fontId="50" fillId="0" borderId="0" xfId="0" applyFont="1" applyBorder="1" applyAlignment="1">
      <alignment vertical="top" wrapText="1"/>
    </xf>
    <xf numFmtId="0" fontId="30" fillId="0" borderId="0" xfId="13" applyFont="1" applyFill="1" applyBorder="1" applyAlignment="1" applyProtection="1">
      <alignment horizontal="right"/>
    </xf>
    <xf numFmtId="0" fontId="49" fillId="0" borderId="0" xfId="0" applyFont="1" applyFill="1" applyBorder="1" applyAlignment="1">
      <alignment horizontal="right"/>
    </xf>
    <xf numFmtId="10" fontId="30" fillId="0" borderId="0" xfId="13" applyNumberFormat="1" applyFont="1" applyFill="1" applyBorder="1" applyProtection="1"/>
    <xf numFmtId="0" fontId="62" fillId="0" borderId="0" xfId="0" applyFont="1" applyFill="1"/>
    <xf numFmtId="0" fontId="0" fillId="0" borderId="0" xfId="0" applyFill="1"/>
    <xf numFmtId="0" fontId="24" fillId="0" borderId="0" xfId="1" applyFont="1" applyFill="1"/>
    <xf numFmtId="0" fontId="7" fillId="0" borderId="0" xfId="13" applyFill="1" applyProtection="1"/>
    <xf numFmtId="0" fontId="43" fillId="0" borderId="0" xfId="0" applyFont="1" applyAlignment="1">
      <alignment horizontal="right"/>
    </xf>
    <xf numFmtId="0" fontId="50" fillId="0" borderId="0" xfId="0" applyFont="1" applyFill="1" applyBorder="1" applyAlignment="1"/>
    <xf numFmtId="0" fontId="42" fillId="6" borderId="2" xfId="0" applyFont="1" applyFill="1" applyBorder="1" applyAlignment="1">
      <alignment horizontal="center"/>
    </xf>
    <xf numFmtId="0" fontId="0" fillId="0" borderId="0" xfId="0" applyFill="1" applyBorder="1"/>
    <xf numFmtId="0" fontId="62" fillId="0" borderId="0" xfId="0" applyFont="1" applyFill="1" applyBorder="1" applyAlignment="1">
      <alignment horizontal="center"/>
    </xf>
    <xf numFmtId="0" fontId="0" fillId="0" borderId="0" xfId="0" applyFill="1" applyAlignment="1"/>
    <xf numFmtId="0" fontId="45" fillId="0" borderId="0" xfId="24" applyFont="1" applyFill="1" applyBorder="1" applyAlignment="1">
      <alignment horizontal="center" vertical="center"/>
    </xf>
    <xf numFmtId="0" fontId="45" fillId="0" borderId="0" xfId="24" applyFont="1" applyFill="1" applyBorder="1" applyAlignment="1">
      <alignment horizontal="center"/>
    </xf>
    <xf numFmtId="4" fontId="35" fillId="0" borderId="0" xfId="24" applyNumberFormat="1" applyFont="1" applyFill="1" applyBorder="1" applyAlignment="1">
      <alignment horizontal="center"/>
    </xf>
    <xf numFmtId="172" fontId="35" fillId="0" borderId="0" xfId="24" applyNumberFormat="1" applyFont="1" applyFill="1" applyBorder="1" applyAlignment="1">
      <alignment horizontal="center"/>
    </xf>
    <xf numFmtId="172" fontId="50" fillId="0" borderId="0" xfId="0" applyNumberFormat="1" applyFont="1" applyFill="1" applyBorder="1" applyAlignment="1">
      <alignment wrapText="1"/>
    </xf>
    <xf numFmtId="4" fontId="50" fillId="0" borderId="0" xfId="0" applyNumberFormat="1" applyFont="1" applyFill="1" applyBorder="1" applyAlignment="1">
      <alignment wrapText="1"/>
    </xf>
    <xf numFmtId="0" fontId="0" fillId="0" borderId="0" xfId="0" applyAlignment="1">
      <alignment vertical="top" wrapText="1"/>
    </xf>
    <xf numFmtId="0" fontId="18" fillId="0" borderId="0" xfId="0" applyFont="1" applyAlignment="1">
      <alignment vertical="top" wrapText="1"/>
    </xf>
    <xf numFmtId="0" fontId="0" fillId="0" borderId="0" xfId="0" applyFont="1" applyAlignment="1">
      <alignment vertical="top" wrapText="1"/>
    </xf>
    <xf numFmtId="0" fontId="25" fillId="0" borderId="0" xfId="24" applyFont="1" applyFill="1" applyBorder="1" applyAlignment="1">
      <alignment horizontal="right" vertical="center" wrapText="1"/>
    </xf>
    <xf numFmtId="0" fontId="0" fillId="0" borderId="0" xfId="0" applyFill="1" applyBorder="1" applyAlignment="1"/>
    <xf numFmtId="42" fontId="25" fillId="0" borderId="0" xfId="26" applyNumberFormat="1" applyFont="1" applyFill="1" applyBorder="1" applyAlignment="1">
      <alignment horizontal="center" vertical="center"/>
    </xf>
    <xf numFmtId="0" fontId="33" fillId="0" borderId="0" xfId="13" applyFont="1" applyAlignment="1" applyProtection="1">
      <alignment horizontal="left"/>
    </xf>
    <xf numFmtId="10" fontId="76" fillId="0" borderId="4" xfId="0" applyNumberFormat="1" applyFont="1" applyBorder="1" applyAlignment="1">
      <alignment horizontal="right"/>
    </xf>
    <xf numFmtId="0" fontId="0" fillId="0" borderId="4" xfId="0" applyFont="1" applyBorder="1" applyAlignment="1">
      <alignment horizontal="right"/>
    </xf>
    <xf numFmtId="175" fontId="56" fillId="0" borderId="4" xfId="0" applyNumberFormat="1" applyFont="1" applyBorder="1" applyAlignment="1">
      <alignment horizontal="right"/>
    </xf>
    <xf numFmtId="175" fontId="50" fillId="7" borderId="4" xfId="0" applyNumberFormat="1" applyFont="1" applyFill="1" applyBorder="1" applyAlignment="1">
      <alignment horizontal="right"/>
    </xf>
    <xf numFmtId="9" fontId="50" fillId="7" borderId="4" xfId="0" applyNumberFormat="1" applyFont="1" applyFill="1" applyBorder="1" applyAlignment="1">
      <alignment horizontal="right"/>
    </xf>
    <xf numFmtId="0" fontId="0" fillId="11" borderId="4" xfId="0" applyFont="1" applyFill="1" applyBorder="1" applyAlignment="1">
      <alignment horizontal="right"/>
    </xf>
    <xf numFmtId="175" fontId="56" fillId="11" borderId="4" xfId="0" applyNumberFormat="1" applyFont="1" applyFill="1" applyBorder="1" applyAlignment="1">
      <alignment horizontal="right"/>
    </xf>
    <xf numFmtId="10" fontId="76" fillId="11" borderId="4" xfId="0" applyNumberFormat="1" applyFont="1" applyFill="1" applyBorder="1" applyAlignment="1">
      <alignment horizontal="right"/>
    </xf>
    <xf numFmtId="0" fontId="23" fillId="10" borderId="4" xfId="0" applyFont="1" applyFill="1" applyBorder="1" applyAlignment="1">
      <alignment horizontal="right" vertical="center" wrapText="1"/>
    </xf>
    <xf numFmtId="175" fontId="33" fillId="10" borderId="4" xfId="0" applyNumberFormat="1" applyFont="1" applyFill="1" applyBorder="1" applyAlignment="1">
      <alignment horizontal="right"/>
    </xf>
    <xf numFmtId="10" fontId="32" fillId="10" borderId="4" xfId="0" applyNumberFormat="1" applyFont="1" applyFill="1" applyBorder="1" applyAlignment="1">
      <alignment horizontal="right"/>
    </xf>
    <xf numFmtId="0" fontId="19" fillId="10" borderId="4" xfId="0" applyFont="1" applyFill="1" applyBorder="1" applyAlignment="1">
      <alignment horizontal="right"/>
    </xf>
    <xf numFmtId="0" fontId="25" fillId="0" borderId="0" xfId="13" applyFont="1" applyAlignment="1" applyProtection="1">
      <alignment horizontal="left"/>
    </xf>
    <xf numFmtId="0" fontId="0" fillId="0" borderId="0" xfId="0" applyAlignment="1"/>
    <xf numFmtId="0" fontId="0" fillId="0" borderId="0" xfId="0" applyAlignment="1">
      <alignment vertical="top"/>
    </xf>
    <xf numFmtId="0" fontId="25" fillId="0" borderId="0" xfId="13" applyFont="1" applyBorder="1" applyAlignment="1" applyProtection="1">
      <alignment horizontal="left" vertical="top" wrapText="1"/>
    </xf>
    <xf numFmtId="0" fontId="18" fillId="0" borderId="0" xfId="0" applyFont="1" applyAlignment="1"/>
    <xf numFmtId="0" fontId="30" fillId="3" borderId="4" xfId="13" applyFont="1" applyFill="1" applyBorder="1" applyAlignment="1" applyProtection="1">
      <alignment horizontal="center" vertical="center"/>
    </xf>
    <xf numFmtId="0" fontId="0" fillId="0" borderId="0" xfId="0" applyAlignment="1">
      <alignment vertical="top" wrapText="1"/>
    </xf>
    <xf numFmtId="0" fontId="47" fillId="6" borderId="0" xfId="0" applyFont="1" applyFill="1" applyBorder="1" applyAlignment="1">
      <alignment horizontal="center"/>
    </xf>
    <xf numFmtId="0" fontId="43" fillId="0" borderId="0" xfId="0" applyFont="1" applyAlignment="1"/>
    <xf numFmtId="0" fontId="0" fillId="0" borderId="0" xfId="0" applyBorder="1" applyAlignment="1"/>
    <xf numFmtId="0" fontId="18" fillId="0" borderId="0" xfId="0" applyFont="1" applyAlignment="1">
      <alignment wrapText="1"/>
    </xf>
    <xf numFmtId="0" fontId="43" fillId="0" borderId="0" xfId="0" applyFont="1" applyAlignment="1">
      <alignment horizontal="left"/>
    </xf>
    <xf numFmtId="0" fontId="50" fillId="0" borderId="0" xfId="0" applyFont="1" applyBorder="1" applyAlignment="1">
      <alignment vertical="top" wrapText="1"/>
    </xf>
    <xf numFmtId="0" fontId="0" fillId="0" borderId="0" xfId="0" applyAlignment="1">
      <alignment wrapText="1"/>
    </xf>
    <xf numFmtId="0" fontId="0" fillId="6" borderId="4" xfId="0" applyFill="1" applyBorder="1" applyAlignment="1"/>
    <xf numFmtId="0" fontId="0" fillId="7" borderId="4" xfId="0" applyFill="1" applyBorder="1" applyAlignment="1"/>
    <xf numFmtId="0" fontId="50" fillId="6" borderId="2" xfId="0" applyFont="1" applyFill="1" applyBorder="1" applyAlignment="1"/>
    <xf numFmtId="0" fontId="23" fillId="0" borderId="0" xfId="13" quotePrefix="1" applyFont="1" applyBorder="1" applyAlignment="1">
      <alignment horizontal="left" vertical="center" wrapText="1"/>
    </xf>
    <xf numFmtId="0" fontId="0" fillId="0" borderId="0" xfId="0" applyFont="1" applyAlignment="1">
      <alignment vertical="center"/>
    </xf>
    <xf numFmtId="0" fontId="23" fillId="0" borderId="0" xfId="13" quotePrefix="1" applyFont="1" applyAlignment="1">
      <alignment horizontal="left" vertical="center"/>
    </xf>
    <xf numFmtId="0" fontId="0" fillId="0" borderId="0" xfId="0" applyFont="1" applyAlignment="1">
      <alignment wrapText="1"/>
    </xf>
    <xf numFmtId="0" fontId="25" fillId="0" borderId="0" xfId="13" applyFont="1" applyAlignment="1" applyProtection="1">
      <alignment horizontal="left" wrapText="1"/>
    </xf>
    <xf numFmtId="0" fontId="51" fillId="12" borderId="2" xfId="13" applyFont="1" applyFill="1" applyBorder="1" applyAlignment="1" applyProtection="1">
      <alignment horizontal="center" vertical="center"/>
      <protection locked="0"/>
    </xf>
    <xf numFmtId="0" fontId="42" fillId="14" borderId="2" xfId="0" applyFont="1" applyFill="1" applyBorder="1" applyAlignment="1">
      <alignment horizontal="center"/>
    </xf>
    <xf numFmtId="0" fontId="30" fillId="12" borderId="4" xfId="13" applyFont="1" applyFill="1" applyBorder="1" applyAlignment="1" applyProtection="1">
      <alignment horizontal="center" vertical="center"/>
    </xf>
    <xf numFmtId="10" fontId="30" fillId="12" borderId="4" xfId="13" applyNumberFormat="1" applyFont="1" applyFill="1" applyBorder="1" applyProtection="1"/>
    <xf numFmtId="0" fontId="47" fillId="14" borderId="0" xfId="0" applyFont="1" applyFill="1" applyBorder="1" applyAlignment="1">
      <alignment horizontal="center"/>
    </xf>
    <xf numFmtId="174" fontId="50" fillId="14" borderId="2" xfId="0" applyNumberFormat="1" applyFont="1" applyFill="1" applyBorder="1" applyAlignment="1">
      <alignment vertical="center"/>
    </xf>
    <xf numFmtId="0" fontId="50" fillId="14" borderId="9" xfId="0" applyFont="1" applyFill="1" applyBorder="1" applyAlignment="1">
      <alignment vertical="top"/>
    </xf>
    <xf numFmtId="0" fontId="50" fillId="14" borderId="2" xfId="0" applyFont="1" applyFill="1" applyBorder="1" applyAlignment="1">
      <alignment vertical="top"/>
    </xf>
    <xf numFmtId="0" fontId="62" fillId="14" borderId="2" xfId="0" applyFont="1" applyFill="1" applyBorder="1" applyAlignment="1">
      <alignment horizontal="center"/>
    </xf>
    <xf numFmtId="0" fontId="50" fillId="14" borderId="2" xfId="0" applyFont="1" applyFill="1" applyBorder="1"/>
    <xf numFmtId="0" fontId="50" fillId="0" borderId="2" xfId="0" applyFont="1" applyFill="1" applyBorder="1" applyAlignment="1"/>
    <xf numFmtId="0" fontId="50" fillId="14" borderId="2" xfId="0" applyFont="1" applyFill="1" applyBorder="1" applyAlignment="1"/>
    <xf numFmtId="0" fontId="0" fillId="10" borderId="4" xfId="0" applyFont="1" applyFill="1" applyBorder="1" applyAlignment="1">
      <alignment horizontal="right"/>
    </xf>
    <xf numFmtId="175" fontId="56" fillId="10" borderId="4" xfId="0" applyNumberFormat="1" applyFont="1" applyFill="1" applyBorder="1" applyAlignment="1">
      <alignment horizontal="right"/>
    </xf>
    <xf numFmtId="0" fontId="0" fillId="12" borderId="4" xfId="0" applyFill="1" applyBorder="1" applyAlignment="1"/>
    <xf numFmtId="0" fontId="1" fillId="12" borderId="4" xfId="0" applyFont="1" applyFill="1" applyBorder="1" applyAlignment="1">
      <alignment horizontal="center" vertical="center"/>
    </xf>
    <xf numFmtId="0" fontId="36" fillId="12" borderId="11" xfId="26" applyNumberFormat="1" applyFont="1" applyFill="1" applyBorder="1" applyAlignment="1">
      <alignment vertical="center"/>
    </xf>
    <xf numFmtId="171" fontId="35" fillId="12" borderId="11" xfId="26" applyNumberFormat="1" applyFont="1" applyFill="1" applyBorder="1" applyAlignment="1">
      <alignment vertical="center"/>
    </xf>
    <xf numFmtId="42" fontId="33" fillId="12" borderId="4" xfId="26" applyNumberFormat="1" applyFont="1" applyFill="1" applyBorder="1" applyAlignment="1">
      <alignment horizontal="center" vertical="center"/>
    </xf>
    <xf numFmtId="42" fontId="25" fillId="12" borderId="4" xfId="26" applyNumberFormat="1" applyFont="1" applyFill="1" applyBorder="1" applyAlignment="1">
      <alignment horizontal="center" vertical="center"/>
    </xf>
    <xf numFmtId="0" fontId="0" fillId="14" borderId="4" xfId="0" applyFill="1" applyBorder="1" applyAlignment="1"/>
    <xf numFmtId="0" fontId="1" fillId="14" borderId="4" xfId="0" applyFont="1" applyFill="1" applyBorder="1" applyAlignment="1">
      <alignment horizontal="center" vertical="center"/>
    </xf>
    <xf numFmtId="0" fontId="36" fillId="14" borderId="11" xfId="26" applyNumberFormat="1" applyFont="1" applyFill="1" applyBorder="1" applyAlignment="1">
      <alignment vertical="center"/>
    </xf>
    <xf numFmtId="0" fontId="56" fillId="12" borderId="4" xfId="0" applyFont="1" applyFill="1" applyBorder="1" applyAlignment="1">
      <alignment horizontal="center" vertical="center" wrapText="1"/>
    </xf>
    <xf numFmtId="175" fontId="50" fillId="12" borderId="4" xfId="0" applyNumberFormat="1" applyFont="1" applyFill="1" applyBorder="1" applyAlignment="1">
      <alignment horizontal="right"/>
    </xf>
    <xf numFmtId="9" fontId="50" fillId="12" borderId="4" xfId="0" applyNumberFormat="1" applyFont="1" applyFill="1" applyBorder="1" applyAlignment="1">
      <alignment horizontal="right"/>
    </xf>
    <xf numFmtId="0" fontId="45" fillId="12" borderId="4" xfId="24" applyFont="1" applyFill="1" applyBorder="1" applyAlignment="1">
      <alignment horizontal="center" vertical="center"/>
    </xf>
    <xf numFmtId="0" fontId="45" fillId="12" borderId="4" xfId="24" applyFont="1" applyFill="1" applyBorder="1" applyAlignment="1">
      <alignment horizontal="center"/>
    </xf>
    <xf numFmtId="4" fontId="35" fillId="14" borderId="4" xfId="24" applyNumberFormat="1" applyFont="1" applyFill="1" applyBorder="1" applyAlignment="1">
      <alignment horizontal="center"/>
    </xf>
    <xf numFmtId="4" fontId="50" fillId="12" borderId="4" xfId="0" applyNumberFormat="1" applyFont="1" applyFill="1" applyBorder="1" applyAlignment="1">
      <alignment horizontal="center" wrapText="1"/>
    </xf>
    <xf numFmtId="0" fontId="51" fillId="16" borderId="2" xfId="13" applyFont="1" applyFill="1" applyBorder="1" applyAlignment="1" applyProtection="1">
      <alignment horizontal="center" vertical="center"/>
      <protection locked="0"/>
    </xf>
    <xf numFmtId="0" fontId="42" fillId="16" borderId="2" xfId="0" applyFont="1" applyFill="1" applyBorder="1" applyAlignment="1">
      <alignment horizontal="center"/>
    </xf>
    <xf numFmtId="0" fontId="42" fillId="16" borderId="9" xfId="0" applyFont="1" applyFill="1" applyBorder="1" applyAlignment="1">
      <alignment horizontal="center"/>
    </xf>
    <xf numFmtId="0" fontId="30" fillId="17" borderId="4" xfId="13" applyFont="1" applyFill="1" applyBorder="1" applyAlignment="1" applyProtection="1">
      <alignment horizontal="center" vertical="center"/>
    </xf>
    <xf numFmtId="10" fontId="30" fillId="17" borderId="4" xfId="13" applyNumberFormat="1" applyFont="1" applyFill="1" applyBorder="1" applyProtection="1"/>
    <xf numFmtId="0" fontId="47" fillId="16" borderId="0" xfId="0" applyFont="1" applyFill="1" applyBorder="1" applyAlignment="1">
      <alignment horizontal="center"/>
    </xf>
    <xf numFmtId="174" fontId="50" fillId="16" borderId="2" xfId="0" applyNumberFormat="1" applyFont="1" applyFill="1" applyBorder="1" applyAlignment="1">
      <alignment vertical="center"/>
    </xf>
    <xf numFmtId="0" fontId="50" fillId="16" borderId="9" xfId="0" applyFont="1" applyFill="1" applyBorder="1" applyAlignment="1">
      <alignment vertical="top"/>
    </xf>
    <xf numFmtId="0" fontId="50" fillId="16" borderId="2" xfId="0" applyFont="1" applyFill="1" applyBorder="1" applyAlignment="1">
      <alignment vertical="top"/>
    </xf>
    <xf numFmtId="0" fontId="50" fillId="16" borderId="2" xfId="0" applyFont="1" applyFill="1" applyBorder="1"/>
    <xf numFmtId="0" fontId="62" fillId="16" borderId="2" xfId="0" applyFont="1" applyFill="1" applyBorder="1" applyAlignment="1">
      <alignment horizontal="center"/>
    </xf>
    <xf numFmtId="0" fontId="50" fillId="16" borderId="2" xfId="0" applyFont="1" applyFill="1" applyBorder="1" applyAlignment="1"/>
    <xf numFmtId="0" fontId="50" fillId="16" borderId="9" xfId="0" applyFont="1" applyFill="1" applyBorder="1" applyAlignment="1"/>
    <xf numFmtId="0" fontId="0" fillId="16" borderId="0" xfId="0" applyFont="1" applyFill="1"/>
    <xf numFmtId="0" fontId="50" fillId="16" borderId="9" xfId="0" applyFont="1" applyFill="1" applyBorder="1"/>
    <xf numFmtId="0" fontId="0" fillId="17" borderId="4" xfId="0" applyFill="1" applyBorder="1" applyAlignment="1"/>
    <xf numFmtId="0" fontId="1" fillId="17" borderId="4" xfId="0" applyFont="1" applyFill="1" applyBorder="1" applyAlignment="1">
      <alignment horizontal="center" vertical="center"/>
    </xf>
    <xf numFmtId="0" fontId="36" fillId="17" borderId="11" xfId="26" applyNumberFormat="1" applyFont="1" applyFill="1" applyBorder="1" applyAlignment="1">
      <alignment vertical="center"/>
    </xf>
    <xf numFmtId="42" fontId="33" fillId="17" borderId="4" xfId="26" applyNumberFormat="1" applyFont="1" applyFill="1" applyBorder="1" applyAlignment="1">
      <alignment horizontal="center" vertical="center"/>
    </xf>
    <xf numFmtId="171" fontId="35" fillId="17" borderId="11" xfId="26" applyNumberFormat="1" applyFont="1" applyFill="1" applyBorder="1" applyAlignment="1">
      <alignment vertical="center"/>
    </xf>
    <xf numFmtId="42" fontId="25" fillId="17" borderId="4" xfId="26" applyNumberFormat="1" applyFont="1" applyFill="1" applyBorder="1" applyAlignment="1">
      <alignment horizontal="center" vertical="center"/>
    </xf>
    <xf numFmtId="0" fontId="0" fillId="16" borderId="4" xfId="0" applyFill="1" applyBorder="1" applyAlignment="1"/>
    <xf numFmtId="0" fontId="1" fillId="16" borderId="4" xfId="0" applyFont="1" applyFill="1" applyBorder="1" applyAlignment="1">
      <alignment horizontal="center" vertical="center"/>
    </xf>
    <xf numFmtId="0" fontId="36" fillId="16" borderId="11" xfId="26" applyNumberFormat="1" applyFont="1" applyFill="1" applyBorder="1" applyAlignment="1">
      <alignment vertical="center"/>
    </xf>
    <xf numFmtId="0" fontId="56" fillId="17" borderId="4" xfId="0" applyFont="1" applyFill="1" applyBorder="1" applyAlignment="1">
      <alignment horizontal="center" vertical="center" wrapText="1"/>
    </xf>
    <xf numFmtId="175" fontId="50" fillId="17" borderId="4" xfId="0" applyNumberFormat="1" applyFont="1" applyFill="1" applyBorder="1" applyAlignment="1">
      <alignment horizontal="right"/>
    </xf>
    <xf numFmtId="9" fontId="50" fillId="17" borderId="4" xfId="0" applyNumberFormat="1" applyFont="1" applyFill="1" applyBorder="1" applyAlignment="1">
      <alignment horizontal="right"/>
    </xf>
    <xf numFmtId="0" fontId="0" fillId="18" borderId="4" xfId="0" applyFont="1" applyFill="1" applyBorder="1" applyAlignment="1">
      <alignment horizontal="right"/>
    </xf>
    <xf numFmtId="175" fontId="56" fillId="18" borderId="4" xfId="0" applyNumberFormat="1" applyFont="1" applyFill="1" applyBorder="1" applyAlignment="1">
      <alignment horizontal="right"/>
    </xf>
    <xf numFmtId="10" fontId="76" fillId="18" borderId="4" xfId="0" applyNumberFormat="1" applyFont="1" applyFill="1" applyBorder="1" applyAlignment="1">
      <alignment horizontal="right"/>
    </xf>
    <xf numFmtId="0" fontId="45" fillId="17" borderId="4" xfId="24" applyFont="1" applyFill="1" applyBorder="1" applyAlignment="1">
      <alignment horizontal="center" vertical="center"/>
    </xf>
    <xf numFmtId="0" fontId="45" fillId="17" borderId="4" xfId="24" applyFont="1" applyFill="1" applyBorder="1" applyAlignment="1">
      <alignment horizontal="center"/>
    </xf>
    <xf numFmtId="4" fontId="35" fillId="17" borderId="4" xfId="24" applyNumberFormat="1" applyFont="1" applyFill="1" applyBorder="1" applyAlignment="1">
      <alignment horizontal="center"/>
    </xf>
    <xf numFmtId="4" fontId="50" fillId="17" borderId="4" xfId="0" applyNumberFormat="1" applyFont="1" applyFill="1" applyBorder="1" applyAlignment="1">
      <alignment horizontal="center" wrapText="1"/>
    </xf>
    <xf numFmtId="2" fontId="32" fillId="0" borderId="26" xfId="13" applyNumberFormat="1" applyFont="1" applyFill="1" applyBorder="1" applyAlignment="1" applyProtection="1">
      <alignment horizontal="center" wrapText="1"/>
      <protection locked="0"/>
    </xf>
    <xf numFmtId="0" fontId="30" fillId="12" borderId="31" xfId="13" applyFont="1" applyFill="1" applyBorder="1" applyAlignment="1" applyProtection="1">
      <alignment horizontal="center" vertical="center" wrapText="1"/>
    </xf>
    <xf numFmtId="0" fontId="30" fillId="12" borderId="30" xfId="13" applyFont="1" applyFill="1" applyBorder="1" applyAlignment="1" applyProtection="1">
      <alignment horizontal="center" vertical="center" wrapText="1"/>
    </xf>
    <xf numFmtId="0" fontId="30" fillId="12" borderId="29" xfId="13" applyFont="1" applyFill="1" applyBorder="1" applyAlignment="1" applyProtection="1">
      <alignment horizontal="center" vertical="center" wrapText="1"/>
    </xf>
    <xf numFmtId="0" fontId="30" fillId="12" borderId="28" xfId="13" applyFont="1" applyFill="1" applyBorder="1" applyAlignment="1" applyProtection="1">
      <alignment horizontal="center" vertical="center" wrapText="1"/>
    </xf>
    <xf numFmtId="0" fontId="25" fillId="12" borderId="16" xfId="13" applyFont="1" applyFill="1" applyBorder="1" applyAlignment="1" applyProtection="1"/>
    <xf numFmtId="173" fontId="25" fillId="12" borderId="15" xfId="19" applyNumberFormat="1" applyFont="1" applyFill="1" applyBorder="1" applyAlignment="1" applyProtection="1">
      <alignment horizontal="right" vertical="center"/>
    </xf>
    <xf numFmtId="0" fontId="0" fillId="14" borderId="9" xfId="0" applyFill="1" applyBorder="1" applyAlignment="1">
      <alignment horizontal="center" vertical="top"/>
    </xf>
    <xf numFmtId="0" fontId="0" fillId="14" borderId="2" xfId="0" applyFill="1" applyBorder="1" applyAlignment="1">
      <alignment horizontal="center" vertical="top"/>
    </xf>
    <xf numFmtId="0" fontId="30" fillId="17" borderId="31" xfId="13" applyFont="1" applyFill="1" applyBorder="1" applyAlignment="1" applyProtection="1">
      <alignment horizontal="center" vertical="center" wrapText="1"/>
    </xf>
    <xf numFmtId="0" fontId="30" fillId="17" borderId="30" xfId="13" applyFont="1" applyFill="1" applyBorder="1" applyAlignment="1" applyProtection="1">
      <alignment horizontal="center" vertical="center" wrapText="1"/>
    </xf>
    <xf numFmtId="0" fontId="30" fillId="17" borderId="29" xfId="13" applyFont="1" applyFill="1" applyBorder="1" applyAlignment="1" applyProtection="1">
      <alignment horizontal="center" vertical="center" wrapText="1"/>
    </xf>
    <xf numFmtId="0" fontId="30" fillId="17" borderId="28" xfId="13" applyFont="1" applyFill="1" applyBorder="1" applyAlignment="1" applyProtection="1">
      <alignment horizontal="center" vertical="center" wrapText="1"/>
    </xf>
    <xf numFmtId="0" fontId="25" fillId="17" borderId="16" xfId="13" applyFont="1" applyFill="1" applyBorder="1" applyAlignment="1" applyProtection="1"/>
    <xf numFmtId="173" fontId="25" fillId="17" borderId="15" xfId="19" applyNumberFormat="1" applyFont="1" applyFill="1" applyBorder="1" applyAlignment="1" applyProtection="1">
      <alignment horizontal="right" vertical="center"/>
    </xf>
    <xf numFmtId="0" fontId="0" fillId="16" borderId="9" xfId="0" applyFill="1" applyBorder="1" applyAlignment="1">
      <alignment horizontal="center" vertical="top"/>
    </xf>
    <xf numFmtId="0" fontId="0" fillId="16" borderId="2" xfId="0" applyFill="1" applyBorder="1" applyAlignment="1">
      <alignment horizontal="center" vertical="top"/>
    </xf>
    <xf numFmtId="0" fontId="0" fillId="0" borderId="0" xfId="0" applyAlignment="1"/>
    <xf numFmtId="0" fontId="43" fillId="0" borderId="0" xfId="0" applyFont="1" applyAlignment="1">
      <alignment horizontal="left"/>
    </xf>
    <xf numFmtId="0" fontId="0" fillId="6" borderId="2" xfId="0" applyFill="1" applyBorder="1" applyAlignment="1">
      <alignment vertical="top"/>
    </xf>
    <xf numFmtId="0" fontId="0" fillId="14" borderId="2" xfId="0" applyFill="1" applyBorder="1" applyAlignment="1">
      <alignment vertical="top"/>
    </xf>
    <xf numFmtId="0" fontId="39" fillId="2" borderId="0" xfId="13" applyFont="1" applyFill="1" applyBorder="1" applyAlignment="1" applyProtection="1">
      <alignment horizontal="center" vertical="center"/>
    </xf>
    <xf numFmtId="0" fontId="0" fillId="0" borderId="0" xfId="0" applyAlignment="1">
      <alignment horizontal="center" vertical="center"/>
    </xf>
    <xf numFmtId="0" fontId="50" fillId="16" borderId="4" xfId="0" applyFont="1" applyFill="1" applyBorder="1" applyAlignment="1">
      <alignment horizontal="center" vertical="top" wrapText="1"/>
    </xf>
    <xf numFmtId="0" fontId="52" fillId="2" borderId="8" xfId="13" applyFont="1" applyFill="1" applyBorder="1" applyAlignment="1" applyProtection="1">
      <alignment horizontal="center" vertical="center" wrapText="1"/>
    </xf>
    <xf numFmtId="0" fontId="53" fillId="0" borderId="9" xfId="0" applyFont="1" applyBorder="1" applyAlignment="1">
      <alignment horizontal="center" vertical="center" wrapText="1"/>
    </xf>
    <xf numFmtId="0" fontId="53" fillId="0" borderId="10" xfId="0" applyFont="1" applyBorder="1" applyAlignment="1">
      <alignment horizontal="center" vertical="center" wrapText="1"/>
    </xf>
    <xf numFmtId="0" fontId="43" fillId="0" borderId="0" xfId="0" applyNumberFormat="1" applyFont="1" applyAlignment="1">
      <alignment horizontal="center" wrapText="1"/>
    </xf>
    <xf numFmtId="0" fontId="43" fillId="0" borderId="0" xfId="0" applyFont="1" applyAlignment="1">
      <alignment horizontal="center" wrapText="1"/>
    </xf>
    <xf numFmtId="0" fontId="21" fillId="15" borderId="0" xfId="13" applyFont="1" applyFill="1" applyAlignment="1" applyProtection="1"/>
    <xf numFmtId="0" fontId="19" fillId="15" borderId="0" xfId="0" applyFont="1" applyFill="1" applyAlignment="1"/>
    <xf numFmtId="3" fontId="32" fillId="16" borderId="2" xfId="13" applyNumberFormat="1" applyFont="1" applyFill="1" applyBorder="1" applyAlignment="1" applyProtection="1">
      <alignment horizontal="left" vertical="top"/>
      <protection locked="0"/>
    </xf>
    <xf numFmtId="0" fontId="50" fillId="16" borderId="2" xfId="0" applyFont="1" applyFill="1" applyBorder="1" applyAlignment="1">
      <alignment horizontal="left" vertical="top"/>
    </xf>
    <xf numFmtId="3" fontId="32" fillId="16" borderId="9" xfId="13" applyNumberFormat="1" applyFont="1" applyFill="1" applyBorder="1" applyAlignment="1" applyProtection="1">
      <alignment horizontal="left" vertical="top"/>
      <protection locked="0"/>
    </xf>
    <xf numFmtId="0" fontId="50" fillId="16" borderId="9" xfId="0" applyFont="1" applyFill="1" applyBorder="1" applyAlignment="1">
      <alignment horizontal="left" vertical="top"/>
    </xf>
    <xf numFmtId="0" fontId="32" fillId="16" borderId="2" xfId="13" applyFont="1" applyFill="1" applyBorder="1" applyAlignment="1" applyProtection="1">
      <alignment horizontal="left" vertical="top"/>
      <protection locked="0"/>
    </xf>
    <xf numFmtId="0" fontId="32" fillId="16" borderId="9" xfId="13" applyFont="1" applyFill="1" applyBorder="1" applyAlignment="1" applyProtection="1">
      <alignment horizontal="left" vertical="top"/>
      <protection locked="0"/>
    </xf>
    <xf numFmtId="44" fontId="32" fillId="16" borderId="9" xfId="14" applyFont="1" applyFill="1" applyBorder="1" applyAlignment="1" applyProtection="1">
      <alignment horizontal="left" vertical="top"/>
      <protection locked="0"/>
    </xf>
    <xf numFmtId="0" fontId="25" fillId="0" borderId="0" xfId="13" applyFont="1" applyAlignment="1" applyProtection="1">
      <alignment horizontal="left"/>
    </xf>
    <xf numFmtId="0" fontId="18" fillId="0" borderId="0" xfId="0" applyFont="1" applyAlignment="1">
      <alignment horizontal="left"/>
    </xf>
    <xf numFmtId="0" fontId="23" fillId="16" borderId="2" xfId="13" applyFont="1" applyFill="1" applyBorder="1" applyAlignment="1" applyProtection="1">
      <alignment horizontal="left" vertical="top"/>
      <protection locked="0"/>
    </xf>
    <xf numFmtId="0" fontId="0" fillId="16" borderId="2" xfId="0" applyFill="1" applyBorder="1" applyAlignment="1">
      <alignment horizontal="left" vertical="top"/>
    </xf>
    <xf numFmtId="0" fontId="23" fillId="16" borderId="9" xfId="13" applyFont="1" applyFill="1" applyBorder="1" applyAlignment="1" applyProtection="1">
      <alignment horizontal="left" vertical="top"/>
      <protection locked="0"/>
    </xf>
    <xf numFmtId="0" fontId="0" fillId="16" borderId="9" xfId="0" applyFill="1" applyBorder="1" applyAlignment="1">
      <alignment horizontal="left" vertical="top"/>
    </xf>
    <xf numFmtId="0" fontId="23" fillId="0" borderId="0" xfId="0" applyFont="1" applyAlignment="1">
      <alignment horizontal="center"/>
    </xf>
    <xf numFmtId="0" fontId="25" fillId="0" borderId="0" xfId="13" applyFont="1" applyAlignment="1" applyProtection="1">
      <alignment horizontal="left" vertical="center" wrapText="1"/>
    </xf>
    <xf numFmtId="0" fontId="0" fillId="0" borderId="0" xfId="0" applyAlignment="1">
      <alignment horizontal="left"/>
    </xf>
    <xf numFmtId="0" fontId="64" fillId="0" borderId="8" xfId="13" applyFont="1" applyBorder="1" applyAlignment="1" applyProtection="1">
      <alignment horizontal="left" vertical="top" wrapText="1"/>
    </xf>
    <xf numFmtId="0" fontId="0" fillId="0" borderId="9" xfId="0" applyBorder="1" applyAlignment="1">
      <alignment horizontal="left" vertical="top" wrapText="1"/>
    </xf>
    <xf numFmtId="0" fontId="25" fillId="0" borderId="0" xfId="13" applyFont="1" applyAlignment="1" applyProtection="1">
      <alignment horizontal="left" vertical="top"/>
    </xf>
    <xf numFmtId="0" fontId="0" fillId="0" borderId="0" xfId="0" applyAlignment="1">
      <alignment horizontal="left" vertical="top"/>
    </xf>
    <xf numFmtId="0" fontId="44" fillId="15" borderId="0" xfId="13" applyFont="1" applyFill="1" applyAlignment="1" applyProtection="1">
      <alignment vertical="top"/>
    </xf>
    <xf numFmtId="0" fontId="0" fillId="15" borderId="0" xfId="0" applyFill="1" applyAlignment="1">
      <alignment vertical="top"/>
    </xf>
    <xf numFmtId="0" fontId="50" fillId="16" borderId="0" xfId="0" applyFont="1" applyFill="1" applyBorder="1" applyAlignment="1">
      <alignment horizontal="center" vertical="top" wrapText="1"/>
    </xf>
    <xf numFmtId="0" fontId="50" fillId="16" borderId="2" xfId="0" applyFont="1" applyFill="1" applyBorder="1" applyAlignment="1">
      <alignment horizontal="center" vertical="top" wrapText="1"/>
    </xf>
    <xf numFmtId="0" fontId="50" fillId="16" borderId="9" xfId="0" applyFont="1" applyFill="1" applyBorder="1" applyAlignment="1">
      <alignment horizontal="center" vertical="top" wrapText="1"/>
    </xf>
    <xf numFmtId="0" fontId="32" fillId="16" borderId="2" xfId="13" applyFont="1" applyFill="1" applyBorder="1" applyAlignment="1" applyProtection="1">
      <alignment horizontal="left" vertical="top" wrapText="1"/>
    </xf>
    <xf numFmtId="0" fontId="0" fillId="16" borderId="2" xfId="0" applyFill="1" applyBorder="1" applyAlignment="1">
      <alignment horizontal="left" vertical="top" wrapText="1"/>
    </xf>
    <xf numFmtId="0" fontId="32" fillId="16" borderId="9" xfId="13" applyFont="1" applyFill="1" applyBorder="1" applyAlignment="1" applyProtection="1">
      <alignment horizontal="left" vertical="top" wrapText="1"/>
      <protection locked="0"/>
    </xf>
    <xf numFmtId="0" fontId="50" fillId="16" borderId="9" xfId="0" applyFont="1" applyFill="1" applyBorder="1" applyAlignment="1">
      <alignment horizontal="left" vertical="top" wrapText="1"/>
    </xf>
    <xf numFmtId="44" fontId="54" fillId="16" borderId="9" xfId="13" applyNumberFormat="1" applyFont="1" applyFill="1" applyBorder="1" applyAlignment="1" applyProtection="1">
      <alignment horizontal="left" vertical="top" wrapText="1"/>
    </xf>
    <xf numFmtId="0" fontId="23" fillId="16" borderId="0" xfId="13" applyFont="1" applyFill="1" applyBorder="1" applyAlignment="1" applyProtection="1">
      <alignment horizontal="left" vertical="top" wrapText="1"/>
      <protection locked="0"/>
    </xf>
    <xf numFmtId="0" fontId="0" fillId="16" borderId="0" xfId="0" applyFill="1" applyAlignment="1">
      <alignment horizontal="left" vertical="top" wrapText="1"/>
    </xf>
    <xf numFmtId="0" fontId="32" fillId="16" borderId="0" xfId="13" applyFont="1" applyFill="1" applyBorder="1" applyAlignment="1" applyProtection="1">
      <alignment horizontal="left" vertical="top"/>
      <protection locked="0"/>
    </xf>
    <xf numFmtId="0" fontId="50" fillId="16" borderId="0" xfId="0" applyFont="1" applyFill="1" applyBorder="1" applyAlignment="1">
      <alignment horizontal="left" vertical="top"/>
    </xf>
    <xf numFmtId="0" fontId="0" fillId="16" borderId="0" xfId="0" applyFill="1" applyBorder="1" applyAlignment="1">
      <alignment horizontal="left" vertical="top"/>
    </xf>
    <xf numFmtId="0" fontId="0" fillId="16" borderId="0" xfId="0" applyFill="1" applyAlignment="1"/>
    <xf numFmtId="0" fontId="32" fillId="6" borderId="2" xfId="13" applyFont="1" applyFill="1" applyBorder="1" applyAlignment="1" applyProtection="1">
      <alignment horizontal="left" vertical="top"/>
      <protection locked="0"/>
    </xf>
    <xf numFmtId="0" fontId="52" fillId="2" borderId="8" xfId="13" applyFont="1" applyFill="1" applyBorder="1" applyAlignment="1">
      <alignment horizontal="center" vertical="center" wrapText="1"/>
    </xf>
    <xf numFmtId="0" fontId="21" fillId="8" borderId="0" xfId="13" applyFont="1" applyFill="1" applyAlignment="1" applyProtection="1"/>
    <xf numFmtId="0" fontId="19" fillId="8" borderId="0" xfId="0" applyFont="1" applyFill="1" applyAlignment="1"/>
    <xf numFmtId="0" fontId="32" fillId="6" borderId="9" xfId="13" applyFont="1" applyFill="1" applyBorder="1" applyAlignment="1" applyProtection="1">
      <alignment horizontal="left" vertical="top"/>
      <protection locked="0"/>
    </xf>
    <xf numFmtId="0" fontId="50" fillId="0" borderId="9" xfId="0" applyFont="1" applyBorder="1" applyAlignment="1">
      <alignment horizontal="left" vertical="top"/>
    </xf>
    <xf numFmtId="0" fontId="0" fillId="0" borderId="9" xfId="0" applyBorder="1" applyAlignment="1">
      <alignment horizontal="left" vertical="top"/>
    </xf>
    <xf numFmtId="3" fontId="32" fillId="6" borderId="2" xfId="13" applyNumberFormat="1" applyFont="1" applyFill="1" applyBorder="1" applyAlignment="1" applyProtection="1">
      <alignment horizontal="left" vertical="top"/>
      <protection locked="0"/>
    </xf>
    <xf numFmtId="0" fontId="50" fillId="0" borderId="2" xfId="0" applyFont="1" applyBorder="1" applyAlignment="1">
      <alignment horizontal="left" vertical="top"/>
    </xf>
    <xf numFmtId="0" fontId="50" fillId="6" borderId="2" xfId="0" applyFont="1" applyFill="1" applyBorder="1" applyAlignment="1">
      <alignment horizontal="left" vertical="top"/>
    </xf>
    <xf numFmtId="0" fontId="32" fillId="6" borderId="2" xfId="13" applyFont="1" applyFill="1" applyBorder="1" applyAlignment="1" applyProtection="1">
      <alignment horizontal="left" vertical="top" wrapText="1"/>
    </xf>
    <xf numFmtId="0" fontId="0" fillId="0" borderId="2" xfId="0" applyBorder="1" applyAlignment="1">
      <alignment horizontal="left" vertical="top" wrapText="1"/>
    </xf>
    <xf numFmtId="0" fontId="32" fillId="6" borderId="0" xfId="13" applyFont="1" applyFill="1" applyBorder="1" applyAlignment="1" applyProtection="1">
      <alignment horizontal="left" vertical="top"/>
      <protection locked="0"/>
    </xf>
    <xf numFmtId="0" fontId="50" fillId="0" borderId="0" xfId="0" applyFont="1" applyBorder="1" applyAlignment="1">
      <alignment horizontal="left" vertical="top"/>
    </xf>
    <xf numFmtId="0" fontId="0" fillId="0" borderId="0" xfId="0" applyBorder="1" applyAlignment="1">
      <alignment horizontal="left" vertical="top"/>
    </xf>
    <xf numFmtId="0" fontId="0" fillId="0" borderId="0" xfId="0" applyAlignment="1"/>
    <xf numFmtId="0" fontId="50" fillId="6" borderId="0" xfId="0" applyFont="1" applyFill="1" applyBorder="1" applyAlignment="1">
      <alignment horizontal="left" vertical="top" wrapText="1"/>
    </xf>
    <xf numFmtId="0" fontId="0" fillId="6" borderId="0" xfId="0" applyFill="1" applyAlignment="1">
      <alignment horizontal="left" vertical="top" wrapText="1"/>
    </xf>
    <xf numFmtId="0" fontId="23" fillId="6" borderId="2" xfId="13" applyFont="1" applyFill="1" applyBorder="1" applyAlignment="1" applyProtection="1">
      <alignment horizontal="left" vertical="top"/>
      <protection locked="0"/>
    </xf>
    <xf numFmtId="0" fontId="0" fillId="6" borderId="2" xfId="0" applyFill="1" applyBorder="1" applyAlignment="1">
      <alignment horizontal="left" vertical="top"/>
    </xf>
    <xf numFmtId="0" fontId="23" fillId="6" borderId="0" xfId="13" applyFont="1" applyFill="1" applyBorder="1" applyAlignment="1" applyProtection="1">
      <alignment horizontal="left" vertical="top" wrapText="1"/>
      <protection locked="0"/>
    </xf>
    <xf numFmtId="0" fontId="0" fillId="6" borderId="2" xfId="0" applyFill="1" applyBorder="1" applyAlignment="1">
      <alignment horizontal="left" vertical="top" wrapText="1"/>
    </xf>
    <xf numFmtId="0" fontId="32" fillId="6" borderId="9" xfId="13" applyFont="1" applyFill="1" applyBorder="1" applyAlignment="1" applyProtection="1">
      <alignment horizontal="left" vertical="top" wrapText="1"/>
      <protection locked="0"/>
    </xf>
    <xf numFmtId="0" fontId="50" fillId="0" borderId="9" xfId="0" applyFont="1" applyBorder="1" applyAlignment="1">
      <alignment horizontal="left" vertical="top" wrapText="1"/>
    </xf>
    <xf numFmtId="0" fontId="44" fillId="8" borderId="0" xfId="13" applyFont="1" applyFill="1" applyAlignment="1" applyProtection="1">
      <alignment vertical="top"/>
    </xf>
    <xf numFmtId="0" fontId="0" fillId="8" borderId="0" xfId="0" applyFill="1" applyAlignment="1">
      <alignment vertical="top"/>
    </xf>
    <xf numFmtId="0" fontId="32" fillId="14" borderId="2" xfId="13" applyFont="1" applyFill="1" applyBorder="1" applyAlignment="1" applyProtection="1">
      <alignment horizontal="left" vertical="top"/>
      <protection locked="0"/>
    </xf>
    <xf numFmtId="0" fontId="21" fillId="13" borderId="0" xfId="13" applyFont="1" applyFill="1" applyAlignment="1" applyProtection="1"/>
    <xf numFmtId="0" fontId="19" fillId="13" borderId="0" xfId="0" applyFont="1" applyFill="1" applyAlignment="1"/>
    <xf numFmtId="0" fontId="32" fillId="14" borderId="9" xfId="13" applyFont="1" applyFill="1" applyBorder="1" applyAlignment="1" applyProtection="1">
      <alignment horizontal="left" vertical="top"/>
      <protection locked="0"/>
    </xf>
    <xf numFmtId="0" fontId="50" fillId="14" borderId="9" xfId="0" applyFont="1" applyFill="1" applyBorder="1" applyAlignment="1">
      <alignment horizontal="left" vertical="top"/>
    </xf>
    <xf numFmtId="0" fontId="0" fillId="14" borderId="9" xfId="0" applyFill="1" applyBorder="1" applyAlignment="1">
      <alignment horizontal="left" vertical="top"/>
    </xf>
    <xf numFmtId="3" fontId="32" fillId="14" borderId="2" xfId="13" applyNumberFormat="1" applyFont="1" applyFill="1" applyBorder="1" applyAlignment="1" applyProtection="1">
      <alignment horizontal="left" vertical="top"/>
      <protection locked="0"/>
    </xf>
    <xf numFmtId="0" fontId="50" fillId="14" borderId="2" xfId="0" applyFont="1" applyFill="1" applyBorder="1" applyAlignment="1">
      <alignment horizontal="left" vertical="top"/>
    </xf>
    <xf numFmtId="0" fontId="32" fillId="14" borderId="2" xfId="13" applyFont="1" applyFill="1" applyBorder="1" applyAlignment="1" applyProtection="1">
      <alignment horizontal="left" vertical="top" wrapText="1"/>
    </xf>
    <xf numFmtId="0" fontId="0" fillId="14" borderId="2" xfId="0" applyFill="1" applyBorder="1" applyAlignment="1">
      <alignment horizontal="left" vertical="top" wrapText="1"/>
    </xf>
    <xf numFmtId="0" fontId="32" fillId="14" borderId="0" xfId="13" applyFont="1" applyFill="1" applyBorder="1" applyAlignment="1" applyProtection="1">
      <alignment horizontal="left" vertical="top"/>
      <protection locked="0"/>
    </xf>
    <xf numFmtId="0" fontId="50" fillId="14" borderId="0" xfId="0" applyFont="1" applyFill="1" applyBorder="1" applyAlignment="1">
      <alignment horizontal="left" vertical="top"/>
    </xf>
    <xf numFmtId="0" fontId="0" fillId="14" borderId="0" xfId="0" applyFill="1" applyBorder="1" applyAlignment="1">
      <alignment horizontal="left" vertical="top"/>
    </xf>
    <xf numFmtId="0" fontId="0" fillId="14" borderId="0" xfId="0" applyFill="1" applyAlignment="1"/>
    <xf numFmtId="0" fontId="26" fillId="12" borderId="9" xfId="1" applyFont="1" applyFill="1" applyBorder="1" applyAlignment="1">
      <alignment horizontal="left" vertical="top" wrapText="1"/>
    </xf>
    <xf numFmtId="0" fontId="0" fillId="12" borderId="9" xfId="0" applyFill="1" applyBorder="1" applyAlignment="1">
      <alignment horizontal="left" vertical="top" wrapText="1"/>
    </xf>
    <xf numFmtId="0" fontId="50" fillId="12" borderId="0" xfId="0" applyFont="1" applyFill="1" applyBorder="1" applyAlignment="1">
      <alignment horizontal="left" vertical="top" wrapText="1"/>
    </xf>
    <xf numFmtId="0" fontId="0" fillId="12" borderId="0" xfId="0" applyFill="1" applyAlignment="1">
      <alignment horizontal="left" vertical="top" wrapText="1"/>
    </xf>
    <xf numFmtId="0" fontId="23" fillId="14" borderId="2" xfId="13" applyFont="1" applyFill="1" applyBorder="1" applyAlignment="1" applyProtection="1">
      <alignment horizontal="left" vertical="top"/>
      <protection locked="0"/>
    </xf>
    <xf numFmtId="0" fontId="0" fillId="14" borderId="2" xfId="0" applyFill="1" applyBorder="1" applyAlignment="1">
      <alignment horizontal="left" vertical="top"/>
    </xf>
    <xf numFmtId="0" fontId="23" fillId="14" borderId="0" xfId="13" applyFont="1" applyFill="1" applyBorder="1" applyAlignment="1" applyProtection="1">
      <alignment horizontal="left" vertical="top" wrapText="1"/>
      <protection locked="0"/>
    </xf>
    <xf numFmtId="0" fontId="0" fillId="14" borderId="0" xfId="0" applyFill="1" applyAlignment="1">
      <alignment horizontal="left" vertical="top" wrapText="1"/>
    </xf>
    <xf numFmtId="0" fontId="32" fillId="14" borderId="9" xfId="13" applyFont="1" applyFill="1" applyBorder="1" applyAlignment="1" applyProtection="1">
      <alignment horizontal="left" vertical="top" wrapText="1"/>
      <protection locked="0"/>
    </xf>
    <xf numFmtId="0" fontId="50" fillId="14" borderId="9" xfId="0" applyFont="1" applyFill="1" applyBorder="1" applyAlignment="1">
      <alignment horizontal="left" vertical="top" wrapText="1"/>
    </xf>
    <xf numFmtId="0" fontId="44" fillId="13" borderId="0" xfId="13" applyFont="1" applyFill="1" applyAlignment="1" applyProtection="1">
      <alignment vertical="top"/>
    </xf>
    <xf numFmtId="0" fontId="0" fillId="13" borderId="0" xfId="0" applyFill="1" applyAlignment="1">
      <alignment vertical="top"/>
    </xf>
    <xf numFmtId="0" fontId="50" fillId="12" borderId="0" xfId="0" applyFont="1" applyFill="1" applyBorder="1" applyAlignment="1">
      <alignment horizontal="center" vertical="top" wrapText="1"/>
    </xf>
    <xf numFmtId="0" fontId="50" fillId="12" borderId="2" xfId="0" applyFont="1" applyFill="1" applyBorder="1" applyAlignment="1">
      <alignment horizontal="center" vertical="top" wrapText="1"/>
    </xf>
    <xf numFmtId="0" fontId="56" fillId="16" borderId="0" xfId="0" applyFont="1" applyFill="1" applyBorder="1" applyAlignment="1">
      <alignment vertical="top" wrapText="1"/>
    </xf>
    <xf numFmtId="0" fontId="50" fillId="16" borderId="0" xfId="0" applyFont="1" applyFill="1" applyBorder="1" applyAlignment="1">
      <alignment vertical="top" wrapText="1"/>
    </xf>
    <xf numFmtId="0" fontId="50" fillId="16" borderId="2" xfId="0" applyFont="1" applyFill="1" applyBorder="1" applyAlignment="1">
      <alignment vertical="top" wrapText="1"/>
    </xf>
    <xf numFmtId="0" fontId="25" fillId="0" borderId="0" xfId="0" applyFont="1" applyAlignment="1">
      <alignment vertical="top" wrapText="1"/>
    </xf>
    <xf numFmtId="0" fontId="0" fillId="0" borderId="0" xfId="0" applyAlignment="1">
      <alignment vertical="top" wrapText="1"/>
    </xf>
    <xf numFmtId="0" fontId="0" fillId="0" borderId="0" xfId="0" applyAlignment="1">
      <alignment vertical="top"/>
    </xf>
    <xf numFmtId="0" fontId="47" fillId="16" borderId="0" xfId="0" applyFont="1" applyFill="1" applyBorder="1" applyAlignment="1">
      <alignment horizontal="center"/>
    </xf>
    <xf numFmtId="0" fontId="43" fillId="0" borderId="0" xfId="0" applyFont="1" applyAlignment="1"/>
    <xf numFmtId="0" fontId="25" fillId="0" borderId="0" xfId="13" applyFont="1" applyBorder="1" applyAlignment="1" applyProtection="1">
      <alignment horizontal="left" vertical="top" wrapText="1"/>
    </xf>
    <xf numFmtId="0" fontId="46" fillId="0" borderId="0" xfId="13" applyFont="1" applyFill="1" applyBorder="1" applyAlignment="1" applyProtection="1">
      <alignment vertical="center" wrapText="1"/>
    </xf>
    <xf numFmtId="0" fontId="18" fillId="15" borderId="0" xfId="0" applyFont="1" applyFill="1" applyAlignment="1">
      <alignment vertical="top"/>
    </xf>
    <xf numFmtId="0" fontId="0" fillId="15" borderId="0" xfId="0" applyFont="1" applyFill="1" applyAlignment="1">
      <alignment vertical="top"/>
    </xf>
    <xf numFmtId="0" fontId="47" fillId="16" borderId="2" xfId="0" applyFont="1" applyFill="1" applyBorder="1" applyAlignment="1">
      <alignment horizontal="center"/>
    </xf>
    <xf numFmtId="0" fontId="47" fillId="16" borderId="9" xfId="0" applyFont="1" applyFill="1" applyBorder="1" applyAlignment="1">
      <alignment horizontal="center"/>
    </xf>
    <xf numFmtId="0" fontId="23" fillId="0" borderId="0" xfId="0" applyFont="1" applyAlignment="1">
      <alignment horizontal="right"/>
    </xf>
    <xf numFmtId="0" fontId="42" fillId="0" borderId="0" xfId="0" applyFont="1" applyAlignment="1">
      <alignment horizontal="right"/>
    </xf>
    <xf numFmtId="0" fontId="21" fillId="15" borderId="0" xfId="13" applyFont="1" applyFill="1" applyAlignment="1" applyProtection="1">
      <alignment vertical="top"/>
    </xf>
    <xf numFmtId="0" fontId="19" fillId="15" borderId="0" xfId="0" applyFont="1" applyFill="1" applyAlignment="1">
      <alignment vertical="top"/>
    </xf>
    <xf numFmtId="0" fontId="0" fillId="15" borderId="0" xfId="0" applyFill="1" applyAlignment="1"/>
    <xf numFmtId="0" fontId="50" fillId="16" borderId="0" xfId="0" applyFont="1" applyFill="1" applyBorder="1" applyAlignment="1">
      <alignment horizontal="left" vertical="top" wrapText="1"/>
    </xf>
    <xf numFmtId="0" fontId="50" fillId="16" borderId="2" xfId="0" applyFont="1" applyFill="1" applyBorder="1" applyAlignment="1">
      <alignment horizontal="left" vertical="top" wrapText="1"/>
    </xf>
    <xf numFmtId="0" fontId="18" fillId="0" borderId="0" xfId="0" applyFont="1" applyAlignment="1"/>
    <xf numFmtId="0" fontId="32" fillId="2" borderId="4" xfId="13" applyFont="1" applyFill="1" applyBorder="1" applyAlignment="1" applyProtection="1">
      <alignment horizontal="center" vertical="top"/>
      <protection locked="0"/>
    </xf>
    <xf numFmtId="0" fontId="50" fillId="0" borderId="4" xfId="0" applyFont="1" applyBorder="1" applyAlignment="1">
      <alignment horizontal="center" vertical="top"/>
    </xf>
    <xf numFmtId="0" fontId="25" fillId="0" borderId="0" xfId="13" applyFont="1" applyFill="1" applyAlignment="1" applyProtection="1">
      <alignment horizontal="center"/>
    </xf>
    <xf numFmtId="0" fontId="0" fillId="0" borderId="0" xfId="0" applyAlignment="1">
      <alignment horizontal="center"/>
    </xf>
    <xf numFmtId="168" fontId="32" fillId="16" borderId="2" xfId="19" applyNumberFormat="1" applyFont="1" applyFill="1" applyBorder="1" applyAlignment="1" applyProtection="1">
      <alignment horizontal="left" vertical="top"/>
      <protection locked="0"/>
    </xf>
    <xf numFmtId="0" fontId="30" fillId="17" borderId="4" xfId="13" applyFont="1" applyFill="1" applyBorder="1" applyAlignment="1" applyProtection="1">
      <alignment horizontal="center" vertical="center"/>
    </xf>
    <xf numFmtId="0" fontId="49" fillId="17" borderId="4" xfId="0" applyFont="1" applyFill="1" applyBorder="1" applyAlignment="1">
      <alignment horizontal="center" vertical="center"/>
    </xf>
    <xf numFmtId="0" fontId="49" fillId="17" borderId="4" xfId="0" applyFont="1" applyFill="1" applyBorder="1" applyAlignment="1">
      <alignment horizontal="center"/>
    </xf>
    <xf numFmtId="0" fontId="30" fillId="17" borderId="8" xfId="13" applyFont="1" applyFill="1" applyBorder="1" applyAlignment="1" applyProtection="1">
      <alignment horizontal="right"/>
    </xf>
    <xf numFmtId="0" fontId="49" fillId="17" borderId="10" xfId="0" applyFont="1" applyFill="1" applyBorder="1" applyAlignment="1">
      <alignment horizontal="right"/>
    </xf>
    <xf numFmtId="0" fontId="21" fillId="15" borderId="0" xfId="13" applyFont="1" applyFill="1" applyBorder="1" applyAlignment="1" applyProtection="1">
      <alignment vertical="top" wrapText="1"/>
    </xf>
    <xf numFmtId="0" fontId="30" fillId="17" borderId="4" xfId="13" applyFont="1" applyFill="1" applyBorder="1" applyAlignment="1" applyProtection="1">
      <alignment horizontal="right"/>
    </xf>
    <xf numFmtId="0" fontId="21" fillId="8" borderId="0" xfId="13" applyFont="1" applyFill="1" applyAlignment="1" applyProtection="1">
      <alignment vertical="top"/>
    </xf>
    <xf numFmtId="0" fontId="19" fillId="8" borderId="0" xfId="0" applyFont="1" applyFill="1" applyAlignment="1">
      <alignment vertical="top"/>
    </xf>
    <xf numFmtId="168" fontId="32" fillId="6" borderId="2" xfId="19" applyNumberFormat="1" applyFont="1" applyFill="1" applyBorder="1" applyAlignment="1" applyProtection="1">
      <alignment horizontal="left" vertical="top"/>
      <protection locked="0"/>
    </xf>
    <xf numFmtId="0" fontId="30" fillId="3" borderId="4" xfId="13" applyFont="1" applyFill="1" applyBorder="1" applyAlignment="1" applyProtection="1">
      <alignment horizontal="center" vertical="center"/>
    </xf>
    <xf numFmtId="0" fontId="49" fillId="3" borderId="4" xfId="0" applyFont="1" applyFill="1" applyBorder="1" applyAlignment="1">
      <alignment horizontal="center" vertical="center"/>
    </xf>
    <xf numFmtId="0" fontId="49" fillId="3" borderId="4" xfId="0" applyFont="1" applyFill="1" applyBorder="1" applyAlignment="1">
      <alignment horizontal="center"/>
    </xf>
    <xf numFmtId="0" fontId="47" fillId="6" borderId="2" xfId="0" applyFont="1" applyFill="1" applyBorder="1" applyAlignment="1">
      <alignment horizontal="center"/>
    </xf>
    <xf numFmtId="0" fontId="30" fillId="3" borderId="4" xfId="13" applyFont="1" applyFill="1" applyBorder="1" applyAlignment="1" applyProtection="1">
      <alignment horizontal="right"/>
    </xf>
    <xf numFmtId="0" fontId="30" fillId="3" borderId="8" xfId="13" applyFont="1" applyFill="1" applyBorder="1" applyAlignment="1" applyProtection="1">
      <alignment horizontal="right"/>
    </xf>
    <xf numFmtId="0" fontId="49" fillId="3" borderId="10" xfId="0" applyFont="1" applyFill="1" applyBorder="1" applyAlignment="1">
      <alignment horizontal="right"/>
    </xf>
    <xf numFmtId="0" fontId="21" fillId="8" borderId="0" xfId="13" applyFont="1" applyFill="1" applyBorder="1" applyAlignment="1" applyProtection="1">
      <alignment vertical="top" wrapText="1"/>
    </xf>
    <xf numFmtId="0" fontId="56" fillId="6" borderId="0" xfId="0" applyFont="1" applyFill="1" applyBorder="1" applyAlignment="1">
      <alignment vertical="top" wrapText="1"/>
    </xf>
    <xf numFmtId="0" fontId="50" fillId="6" borderId="0" xfId="0" applyFont="1" applyFill="1" applyBorder="1" applyAlignment="1">
      <alignment vertical="top" wrapText="1"/>
    </xf>
    <xf numFmtId="0" fontId="50" fillId="6" borderId="2" xfId="0" applyFont="1" applyFill="1" applyBorder="1" applyAlignment="1">
      <alignment vertical="top" wrapText="1"/>
    </xf>
    <xf numFmtId="0" fontId="50" fillId="6" borderId="2" xfId="0" applyFont="1" applyFill="1" applyBorder="1" applyAlignment="1">
      <alignment horizontal="left" vertical="top" wrapText="1"/>
    </xf>
    <xf numFmtId="0" fontId="18" fillId="8" borderId="0" xfId="0" applyFont="1" applyFill="1" applyAlignment="1">
      <alignment vertical="top"/>
    </xf>
    <xf numFmtId="0" fontId="0" fillId="8" borderId="0" xfId="0" applyFont="1" applyFill="1" applyAlignment="1">
      <alignment vertical="top"/>
    </xf>
    <xf numFmtId="0" fontId="47" fillId="6" borderId="0" xfId="0" applyFont="1" applyFill="1" applyBorder="1" applyAlignment="1">
      <alignment horizontal="center"/>
    </xf>
    <xf numFmtId="0" fontId="21" fillId="13" borderId="0" xfId="13" applyFont="1" applyFill="1" applyAlignment="1" applyProtection="1">
      <alignment vertical="top"/>
    </xf>
    <xf numFmtId="0" fontId="19" fillId="13" borderId="0" xfId="0" applyFont="1" applyFill="1" applyAlignment="1">
      <alignment vertical="top"/>
    </xf>
    <xf numFmtId="0" fontId="0" fillId="13" borderId="0" xfId="0" applyFill="1" applyAlignment="1"/>
    <xf numFmtId="168" fontId="32" fillId="14" borderId="2" xfId="19" applyNumberFormat="1" applyFont="1" applyFill="1" applyBorder="1" applyAlignment="1" applyProtection="1">
      <alignment horizontal="left" vertical="top"/>
      <protection locked="0"/>
    </xf>
    <xf numFmtId="0" fontId="30" fillId="12" borderId="4" xfId="13" applyFont="1" applyFill="1" applyBorder="1" applyAlignment="1" applyProtection="1">
      <alignment horizontal="center" vertical="center"/>
    </xf>
    <xf numFmtId="0" fontId="49" fillId="12" borderId="4" xfId="0" applyFont="1" applyFill="1" applyBorder="1" applyAlignment="1">
      <alignment horizontal="center" vertical="center"/>
    </xf>
    <xf numFmtId="0" fontId="49" fillId="12" borderId="4" xfId="0" applyFont="1" applyFill="1" applyBorder="1" applyAlignment="1">
      <alignment horizontal="center"/>
    </xf>
    <xf numFmtId="0" fontId="47" fillId="14" borderId="2" xfId="0" applyFont="1" applyFill="1" applyBorder="1" applyAlignment="1">
      <alignment horizontal="center"/>
    </xf>
    <xf numFmtId="0" fontId="30" fillId="12" borderId="4" xfId="13" applyFont="1" applyFill="1" applyBorder="1" applyAlignment="1" applyProtection="1">
      <alignment horizontal="right"/>
    </xf>
    <xf numFmtId="0" fontId="30" fillId="12" borderId="8" xfId="13" applyFont="1" applyFill="1" applyBorder="1" applyAlignment="1" applyProtection="1">
      <alignment horizontal="right"/>
    </xf>
    <xf numFmtId="0" fontId="49" fillId="12" borderId="10" xfId="0" applyFont="1" applyFill="1" applyBorder="1" applyAlignment="1">
      <alignment horizontal="right"/>
    </xf>
    <xf numFmtId="0" fontId="21" fillId="13" borderId="0" xfId="13" applyFont="1" applyFill="1" applyBorder="1" applyAlignment="1" applyProtection="1">
      <alignment vertical="top" wrapText="1"/>
    </xf>
    <xf numFmtId="0" fontId="56" fillId="14" borderId="0" xfId="0" applyFont="1" applyFill="1" applyBorder="1" applyAlignment="1">
      <alignment vertical="top" wrapText="1"/>
    </xf>
    <xf numFmtId="0" fontId="50" fillId="14" borderId="0" xfId="0" applyFont="1" applyFill="1" applyBorder="1" applyAlignment="1">
      <alignment vertical="top" wrapText="1"/>
    </xf>
    <xf numFmtId="0" fontId="50" fillId="14" borderId="2" xfId="0" applyFont="1" applyFill="1" applyBorder="1" applyAlignment="1">
      <alignment vertical="top" wrapText="1"/>
    </xf>
    <xf numFmtId="0" fontId="50" fillId="14" borderId="0" xfId="0" applyFont="1" applyFill="1" applyBorder="1" applyAlignment="1">
      <alignment horizontal="left" vertical="top" wrapText="1"/>
    </xf>
    <xf numFmtId="0" fontId="50" fillId="14" borderId="2" xfId="0" applyFont="1" applyFill="1" applyBorder="1" applyAlignment="1">
      <alignment horizontal="left" vertical="top" wrapText="1"/>
    </xf>
    <xf numFmtId="0" fontId="18" fillId="13" borderId="0" xfId="0" applyFont="1" applyFill="1" applyAlignment="1">
      <alignment vertical="top"/>
    </xf>
    <xf numFmtId="0" fontId="0" fillId="13" borderId="0" xfId="0" applyFont="1" applyFill="1" applyAlignment="1">
      <alignment vertical="top"/>
    </xf>
    <xf numFmtId="0" fontId="47" fillId="14" borderId="0" xfId="0" applyFont="1" applyFill="1" applyBorder="1" applyAlignment="1">
      <alignment horizontal="center"/>
    </xf>
    <xf numFmtId="0" fontId="43" fillId="0" borderId="0" xfId="0" applyFont="1" applyAlignment="1">
      <alignment vertical="top" wrapText="1"/>
    </xf>
    <xf numFmtId="0" fontId="0" fillId="0" borderId="0" xfId="0" applyAlignment="1">
      <alignment wrapText="1"/>
    </xf>
    <xf numFmtId="0" fontId="18" fillId="0" borderId="0" xfId="0" applyFont="1" applyAlignment="1">
      <alignment horizontal="left" vertical="top"/>
    </xf>
    <xf numFmtId="0" fontId="43" fillId="0" borderId="0" xfId="0" applyFont="1" applyAlignment="1">
      <alignment horizontal="right" vertical="top"/>
    </xf>
    <xf numFmtId="0" fontId="43" fillId="0" borderId="0" xfId="0" applyFont="1" applyAlignment="1">
      <alignment horizontal="left" vertical="top"/>
    </xf>
    <xf numFmtId="0" fontId="43" fillId="0" borderId="0" xfId="0" applyFont="1" applyFill="1" applyAlignment="1">
      <alignment vertical="top"/>
    </xf>
    <xf numFmtId="0" fontId="18" fillId="0" borderId="0" xfId="0" applyFont="1" applyFill="1" applyAlignment="1">
      <alignment vertical="top"/>
    </xf>
    <xf numFmtId="0" fontId="43" fillId="0" borderId="0" xfId="0" applyFont="1" applyAlignment="1">
      <alignment horizontal="left" wrapText="1"/>
    </xf>
    <xf numFmtId="0" fontId="57" fillId="15" borderId="0" xfId="24" applyFont="1" applyFill="1" applyBorder="1" applyAlignment="1">
      <alignment horizontal="left" vertical="center" wrapText="1"/>
    </xf>
    <xf numFmtId="0" fontId="58" fillId="15" borderId="0" xfId="0" applyFont="1" applyFill="1" applyAlignment="1"/>
    <xf numFmtId="0" fontId="43" fillId="0" borderId="0" xfId="0" applyFont="1" applyAlignment="1">
      <alignment horizontal="left"/>
    </xf>
    <xf numFmtId="0" fontId="43" fillId="0" borderId="0" xfId="0" applyFont="1" applyBorder="1" applyAlignment="1">
      <alignment horizontal="left" vertical="center" wrapText="1"/>
    </xf>
    <xf numFmtId="0" fontId="0" fillId="0" borderId="0" xfId="0" applyBorder="1" applyAlignment="1"/>
    <xf numFmtId="0" fontId="25" fillId="2" borderId="4" xfId="13" applyFont="1" applyFill="1" applyBorder="1" applyAlignment="1" applyProtection="1">
      <alignment horizontal="right" vertical="center" wrapText="1"/>
      <protection locked="0"/>
    </xf>
    <xf numFmtId="0" fontId="0" fillId="0" borderId="4" xfId="0" applyBorder="1" applyAlignment="1">
      <alignment vertical="center" wrapText="1"/>
    </xf>
    <xf numFmtId="0" fontId="55" fillId="16" borderId="4" xfId="1" applyFont="1" applyFill="1" applyBorder="1" applyAlignment="1">
      <alignment horizontal="left" vertical="top"/>
    </xf>
    <xf numFmtId="0" fontId="50" fillId="16" borderId="4" xfId="0" applyFont="1" applyFill="1" applyBorder="1" applyAlignment="1">
      <alignment horizontal="left" vertical="top"/>
    </xf>
    <xf numFmtId="0" fontId="59" fillId="15" borderId="0" xfId="0" applyFont="1" applyFill="1" applyAlignment="1"/>
    <xf numFmtId="0" fontId="59" fillId="15" borderId="0" xfId="13" applyFont="1" applyFill="1" applyBorder="1" applyAlignment="1">
      <alignment vertical="center"/>
    </xf>
    <xf numFmtId="0" fontId="19" fillId="15" borderId="0" xfId="0" applyFont="1" applyFill="1" applyAlignment="1">
      <alignment vertical="center"/>
    </xf>
    <xf numFmtId="0" fontId="43" fillId="0" borderId="0" xfId="0" applyFont="1" applyAlignment="1">
      <alignment horizontal="left" vertical="top" wrapText="1"/>
    </xf>
    <xf numFmtId="0" fontId="42" fillId="0" borderId="0" xfId="0" applyFont="1" applyAlignment="1">
      <alignment vertical="top" wrapText="1"/>
    </xf>
    <xf numFmtId="0" fontId="18" fillId="16" borderId="0" xfId="0" applyFont="1" applyFill="1" applyBorder="1" applyAlignment="1">
      <alignment vertical="top" wrapText="1"/>
    </xf>
    <xf numFmtId="0" fontId="0" fillId="16" borderId="0" xfId="0" applyFill="1" applyBorder="1" applyAlignment="1">
      <alignment vertical="top" wrapText="1"/>
    </xf>
    <xf numFmtId="0" fontId="0" fillId="16" borderId="0" xfId="0" applyFill="1" applyAlignment="1">
      <alignment vertical="top"/>
    </xf>
    <xf numFmtId="0" fontId="0" fillId="0" borderId="0" xfId="0" applyAlignment="1">
      <alignment horizontal="left" wrapText="1"/>
    </xf>
    <xf numFmtId="0" fontId="13" fillId="5" borderId="0" xfId="24" applyFont="1" applyFill="1" applyBorder="1" applyAlignment="1">
      <alignment horizontal="left" vertical="top" wrapText="1"/>
    </xf>
    <xf numFmtId="0" fontId="18" fillId="0" borderId="0" xfId="0" applyFont="1" applyAlignment="1">
      <alignment wrapText="1"/>
    </xf>
    <xf numFmtId="0" fontId="57" fillId="8" borderId="0" xfId="24" applyFont="1" applyFill="1" applyBorder="1" applyAlignment="1">
      <alignment horizontal="left" vertical="center" wrapText="1"/>
    </xf>
    <xf numFmtId="0" fontId="58" fillId="8" borderId="0" xfId="0" applyFont="1" applyFill="1" applyAlignment="1"/>
    <xf numFmtId="0" fontId="18" fillId="6" borderId="0" xfId="0" applyFont="1" applyFill="1" applyBorder="1" applyAlignment="1">
      <alignment vertical="top" wrapText="1"/>
    </xf>
    <xf numFmtId="0" fontId="0" fillId="6" borderId="0" xfId="0" applyFill="1" applyBorder="1" applyAlignment="1">
      <alignment vertical="top" wrapText="1"/>
    </xf>
    <xf numFmtId="0" fontId="50" fillId="0" borderId="0" xfId="0" applyFont="1" applyBorder="1" applyAlignment="1">
      <alignment vertical="top" wrapText="1"/>
    </xf>
    <xf numFmtId="0" fontId="50" fillId="0" borderId="2" xfId="0" applyFont="1" applyBorder="1" applyAlignment="1">
      <alignment vertical="top" wrapText="1"/>
    </xf>
    <xf numFmtId="0" fontId="59" fillId="8" borderId="0" xfId="13" applyFont="1" applyFill="1" applyBorder="1" applyAlignment="1">
      <alignment vertical="center"/>
    </xf>
    <xf numFmtId="0" fontId="19" fillId="8" borderId="0" xfId="0" applyFont="1" applyFill="1" applyAlignment="1">
      <alignment vertical="center"/>
    </xf>
    <xf numFmtId="0" fontId="55" fillId="6" borderId="4" xfId="1" applyFont="1" applyFill="1" applyBorder="1" applyAlignment="1">
      <alignment horizontal="left" vertical="top"/>
    </xf>
    <xf numFmtId="0" fontId="50" fillId="6" borderId="4" xfId="0" applyFont="1" applyFill="1" applyBorder="1" applyAlignment="1">
      <alignment horizontal="left" vertical="top"/>
    </xf>
    <xf numFmtId="0" fontId="59" fillId="8" borderId="0" xfId="0" applyFont="1" applyFill="1" applyAlignment="1"/>
    <xf numFmtId="0" fontId="57" fillId="13" borderId="0" xfId="24" applyFont="1" applyFill="1" applyBorder="1" applyAlignment="1">
      <alignment horizontal="left" vertical="center" wrapText="1"/>
    </xf>
    <xf numFmtId="0" fontId="58" fillId="13" borderId="0" xfId="0" applyFont="1" applyFill="1" applyAlignment="1"/>
    <xf numFmtId="0" fontId="18" fillId="14" borderId="0" xfId="0" applyFont="1" applyFill="1" applyBorder="1" applyAlignment="1">
      <alignment vertical="top" wrapText="1"/>
    </xf>
    <xf numFmtId="0" fontId="0" fillId="14" borderId="0" xfId="0" applyFill="1" applyBorder="1" applyAlignment="1">
      <alignment vertical="top" wrapText="1"/>
    </xf>
    <xf numFmtId="0" fontId="0" fillId="14" borderId="0" xfId="0" applyFill="1" applyAlignment="1">
      <alignment vertical="top"/>
    </xf>
    <xf numFmtId="0" fontId="59" fillId="13" borderId="0" xfId="13" applyFont="1" applyFill="1" applyBorder="1" applyAlignment="1">
      <alignment vertical="center"/>
    </xf>
    <xf numFmtId="0" fontId="19" fillId="13" borderId="0" xfId="0" applyFont="1" applyFill="1" applyAlignment="1">
      <alignment vertical="center"/>
    </xf>
    <xf numFmtId="0" fontId="55" fillId="14" borderId="4" xfId="1" applyFont="1" applyFill="1" applyBorder="1" applyAlignment="1">
      <alignment horizontal="left" vertical="top"/>
    </xf>
    <xf numFmtId="0" fontId="50" fillId="14" borderId="4" xfId="0" applyFont="1" applyFill="1" applyBorder="1" applyAlignment="1">
      <alignment horizontal="left" vertical="top"/>
    </xf>
    <xf numFmtId="0" fontId="59" fillId="13" borderId="0" xfId="0" applyFont="1" applyFill="1" applyAlignment="1"/>
    <xf numFmtId="170" fontId="48" fillId="5" borderId="4" xfId="24" applyNumberFormat="1" applyFont="1" applyFill="1" applyBorder="1" applyAlignment="1">
      <alignment horizontal="center" vertical="center" wrapText="1"/>
    </xf>
    <xf numFmtId="0" fontId="72" fillId="0" borderId="4" xfId="0" applyFont="1" applyBorder="1"/>
    <xf numFmtId="0" fontId="45" fillId="5" borderId="4" xfId="24" applyFont="1" applyFill="1" applyBorder="1" applyAlignment="1">
      <alignment horizontal="center" vertical="center" wrapText="1"/>
    </xf>
    <xf numFmtId="0" fontId="42" fillId="0" borderId="4" xfId="0" applyFont="1" applyBorder="1" applyAlignment="1"/>
    <xf numFmtId="0" fontId="57" fillId="15" borderId="0" xfId="24" applyFont="1" applyFill="1" applyAlignment="1"/>
    <xf numFmtId="0" fontId="45" fillId="5" borderId="12" xfId="24" applyFont="1" applyFill="1" applyBorder="1" applyAlignment="1">
      <alignment horizontal="center" vertical="center" wrapText="1"/>
    </xf>
    <xf numFmtId="0" fontId="0" fillId="0" borderId="13" xfId="0" applyBorder="1" applyAlignment="1"/>
    <xf numFmtId="0" fontId="22" fillId="15" borderId="0" xfId="24" applyFont="1" applyFill="1" applyBorder="1" applyAlignment="1">
      <alignment horizontal="left" vertical="center"/>
    </xf>
    <xf numFmtId="0" fontId="0" fillId="15" borderId="0" xfId="0" applyFill="1" applyAlignment="1">
      <alignment horizontal="left" vertical="center"/>
    </xf>
    <xf numFmtId="0" fontId="43" fillId="17" borderId="4" xfId="0" applyFont="1" applyFill="1" applyBorder="1" applyAlignment="1">
      <alignment horizontal="right"/>
    </xf>
    <xf numFmtId="0" fontId="0" fillId="17" borderId="4" xfId="0" applyFill="1" applyBorder="1" applyAlignment="1"/>
    <xf numFmtId="0" fontId="43" fillId="0" borderId="4" xfId="0" applyFont="1" applyBorder="1" applyAlignment="1">
      <alignment horizontal="center" vertical="center" wrapText="1"/>
    </xf>
    <xf numFmtId="0" fontId="0" fillId="0" borderId="4" xfId="0" applyBorder="1"/>
    <xf numFmtId="0" fontId="25" fillId="17" borderId="4" xfId="24" applyFont="1" applyFill="1" applyBorder="1" applyAlignment="1">
      <alignment horizontal="right" vertical="center" wrapText="1"/>
    </xf>
    <xf numFmtId="0" fontId="36" fillId="2" borderId="4" xfId="24" applyFont="1" applyFill="1" applyBorder="1" applyAlignment="1" applyProtection="1">
      <alignment vertical="center" wrapText="1"/>
      <protection locked="0"/>
    </xf>
    <xf numFmtId="0" fontId="0" fillId="0" borderId="4" xfId="0" applyBorder="1" applyAlignment="1">
      <alignment wrapText="1"/>
    </xf>
    <xf numFmtId="0" fontId="42" fillId="0" borderId="4" xfId="0" applyFont="1" applyBorder="1" applyAlignment="1">
      <alignment horizontal="right"/>
    </xf>
    <xf numFmtId="0" fontId="0" fillId="0" borderId="4" xfId="0" applyFont="1" applyBorder="1" applyAlignment="1">
      <alignment horizontal="right"/>
    </xf>
    <xf numFmtId="0" fontId="42" fillId="18" borderId="4" xfId="0" applyFont="1" applyFill="1" applyBorder="1" applyAlignment="1">
      <alignment horizontal="right"/>
    </xf>
    <xf numFmtId="0" fontId="0" fillId="18" borderId="4" xfId="0" applyFont="1" applyFill="1" applyBorder="1" applyAlignment="1">
      <alignment horizontal="right"/>
    </xf>
    <xf numFmtId="0" fontId="25" fillId="10" borderId="5" xfId="0" applyFont="1" applyFill="1" applyBorder="1" applyAlignment="1">
      <alignment horizontal="center" vertical="center" wrapText="1"/>
    </xf>
    <xf numFmtId="0" fontId="22" fillId="10" borderId="7" xfId="0" applyFont="1" applyFill="1" applyBorder="1" applyAlignment="1">
      <alignment horizontal="center" vertical="center" wrapText="1"/>
    </xf>
    <xf numFmtId="0" fontId="22" fillId="10" borderId="1" xfId="0" applyFont="1" applyFill="1" applyBorder="1" applyAlignment="1">
      <alignment horizontal="center" vertical="center" wrapText="1"/>
    </xf>
    <xf numFmtId="0" fontId="22" fillId="10" borderId="3" xfId="0" applyFont="1" applyFill="1" applyBorder="1" applyAlignment="1">
      <alignment horizontal="center" vertical="center" wrapText="1"/>
    </xf>
    <xf numFmtId="0" fontId="33" fillId="17" borderId="4" xfId="24" applyFont="1" applyFill="1" applyBorder="1" applyAlignment="1">
      <alignment horizontal="right" vertical="center" wrapText="1"/>
    </xf>
    <xf numFmtId="0" fontId="35" fillId="16" borderId="4" xfId="24" applyFont="1" applyFill="1" applyBorder="1" applyAlignment="1">
      <alignment horizontal="center" vertical="center" wrapText="1"/>
    </xf>
    <xf numFmtId="0" fontId="0" fillId="16" borderId="4" xfId="0" applyFill="1" applyBorder="1" applyAlignment="1"/>
    <xf numFmtId="0" fontId="35" fillId="2" borderId="4" xfId="24" applyFont="1" applyFill="1" applyBorder="1" applyAlignment="1">
      <alignment horizontal="center" vertical="center" wrapText="1"/>
    </xf>
    <xf numFmtId="0" fontId="35" fillId="17" borderId="4" xfId="24" applyFont="1" applyFill="1" applyBorder="1" applyAlignment="1">
      <alignment horizontal="center" vertical="center" wrapText="1"/>
    </xf>
    <xf numFmtId="0" fontId="43" fillId="11" borderId="4" xfId="0" applyFont="1" applyFill="1" applyBorder="1" applyAlignment="1">
      <alignment horizontal="right"/>
    </xf>
    <xf numFmtId="0" fontId="18" fillId="11" borderId="4" xfId="0" applyFont="1" applyFill="1" applyBorder="1" applyAlignment="1">
      <alignment horizontal="right"/>
    </xf>
    <xf numFmtId="0" fontId="43" fillId="17" borderId="4" xfId="0" applyFont="1" applyFill="1" applyBorder="1" applyAlignment="1">
      <alignment horizontal="center" vertical="center"/>
    </xf>
    <xf numFmtId="0" fontId="22" fillId="15" borderId="0" xfId="24" applyFont="1" applyFill="1" applyBorder="1" applyAlignment="1">
      <alignment horizontal="left" vertical="center" wrapText="1"/>
    </xf>
    <xf numFmtId="0" fontId="1" fillId="15" borderId="0" xfId="0" applyFont="1" applyFill="1" applyAlignment="1">
      <alignment horizontal="left"/>
    </xf>
    <xf numFmtId="0" fontId="35" fillId="5" borderId="4" xfId="24" applyFont="1" applyFill="1" applyBorder="1" applyAlignment="1">
      <alignment horizontal="center" vertical="center" wrapText="1"/>
    </xf>
    <xf numFmtId="0" fontId="33" fillId="7" borderId="4" xfId="24" applyFont="1" applyFill="1" applyBorder="1" applyAlignment="1">
      <alignment horizontal="right" vertical="center" wrapText="1"/>
    </xf>
    <xf numFmtId="0" fontId="0" fillId="0" borderId="4" xfId="0" applyBorder="1" applyAlignment="1"/>
    <xf numFmtId="0" fontId="57" fillId="8" borderId="0" xfId="24" applyFont="1" applyFill="1" applyAlignment="1"/>
    <xf numFmtId="0" fontId="22" fillId="8" borderId="0" xfId="24" applyFont="1" applyFill="1" applyBorder="1" applyAlignment="1">
      <alignment horizontal="left" vertical="center"/>
    </xf>
    <xf numFmtId="0" fontId="0" fillId="0" borderId="0" xfId="0" applyAlignment="1">
      <alignment horizontal="left" vertical="center"/>
    </xf>
    <xf numFmtId="0" fontId="35" fillId="6" borderId="4" xfId="24" applyFont="1" applyFill="1" applyBorder="1" applyAlignment="1">
      <alignment horizontal="center" vertical="center" wrapText="1"/>
    </xf>
    <xf numFmtId="0" fontId="0" fillId="6" borderId="4" xfId="0" applyFill="1" applyBorder="1" applyAlignment="1"/>
    <xf numFmtId="0" fontId="25" fillId="7" borderId="4" xfId="24" applyFont="1" applyFill="1" applyBorder="1" applyAlignment="1">
      <alignment horizontal="right" vertical="center" wrapText="1"/>
    </xf>
    <xf numFmtId="0" fontId="0" fillId="7" borderId="4" xfId="0" applyFill="1" applyBorder="1" applyAlignment="1"/>
    <xf numFmtId="0" fontId="43" fillId="7" borderId="4" xfId="0" applyFont="1" applyFill="1" applyBorder="1" applyAlignment="1">
      <alignment horizontal="right"/>
    </xf>
    <xf numFmtId="0" fontId="22" fillId="8" borderId="0" xfId="24" applyFont="1" applyFill="1" applyBorder="1" applyAlignment="1">
      <alignment horizontal="left" vertical="center" wrapText="1"/>
    </xf>
    <xf numFmtId="0" fontId="1" fillId="8" borderId="0" xfId="0" applyFont="1" applyFill="1" applyAlignment="1">
      <alignment horizontal="left"/>
    </xf>
    <xf numFmtId="0" fontId="43" fillId="7" borderId="4" xfId="0" applyFont="1" applyFill="1" applyBorder="1" applyAlignment="1">
      <alignment horizontal="center" vertical="center"/>
    </xf>
    <xf numFmtId="0" fontId="33" fillId="12" borderId="4" xfId="24" applyFont="1" applyFill="1" applyBorder="1" applyAlignment="1">
      <alignment horizontal="right" vertical="center" wrapText="1"/>
    </xf>
    <xf numFmtId="0" fontId="0" fillId="12" borderId="4" xfId="0" applyFill="1" applyBorder="1" applyAlignment="1"/>
    <xf numFmtId="0" fontId="57" fillId="13" borderId="0" xfId="24" applyFont="1" applyFill="1" applyAlignment="1"/>
    <xf numFmtId="0" fontId="22" fillId="13" borderId="0" xfId="24" applyFont="1" applyFill="1" applyBorder="1" applyAlignment="1">
      <alignment horizontal="left" vertical="center"/>
    </xf>
    <xf numFmtId="0" fontId="0" fillId="13" borderId="0" xfId="0" applyFill="1" applyAlignment="1">
      <alignment horizontal="left" vertical="center"/>
    </xf>
    <xf numFmtId="0" fontId="35" fillId="12" borderId="4" xfId="24" applyFont="1" applyFill="1" applyBorder="1" applyAlignment="1">
      <alignment horizontal="center" vertical="center" wrapText="1"/>
    </xf>
    <xf numFmtId="0" fontId="25" fillId="12" borderId="4" xfId="24" applyFont="1" applyFill="1" applyBorder="1" applyAlignment="1">
      <alignment horizontal="right" vertical="center" wrapText="1"/>
    </xf>
    <xf numFmtId="0" fontId="35" fillId="14" borderId="4" xfId="24" applyFont="1" applyFill="1" applyBorder="1" applyAlignment="1">
      <alignment horizontal="center" vertical="center" wrapText="1"/>
    </xf>
    <xf numFmtId="0" fontId="0" fillId="14" borderId="4" xfId="0" applyFill="1" applyBorder="1" applyAlignment="1"/>
    <xf numFmtId="0" fontId="43" fillId="12" borderId="4" xfId="0" applyFont="1" applyFill="1" applyBorder="1" applyAlignment="1">
      <alignment horizontal="right"/>
    </xf>
    <xf numFmtId="0" fontId="22" fillId="13" borderId="0" xfId="24" applyFont="1" applyFill="1" applyBorder="1" applyAlignment="1">
      <alignment horizontal="left" vertical="center" wrapText="1"/>
    </xf>
    <xf numFmtId="0" fontId="1" fillId="13" borderId="0" xfId="0" applyFont="1" applyFill="1" applyAlignment="1">
      <alignment horizontal="left"/>
    </xf>
    <xf numFmtId="0" fontId="43" fillId="12" borderId="4" xfId="0" applyFont="1" applyFill="1" applyBorder="1" applyAlignment="1">
      <alignment horizontal="center" vertical="center"/>
    </xf>
    <xf numFmtId="0" fontId="59" fillId="15" borderId="0" xfId="24" applyFont="1" applyFill="1" applyBorder="1" applyAlignment="1"/>
    <xf numFmtId="0" fontId="61" fillId="15" borderId="0" xfId="0" applyFont="1" applyFill="1" applyAlignment="1"/>
    <xf numFmtId="0" fontId="18" fillId="15" borderId="0" xfId="0" applyFont="1" applyFill="1" applyAlignment="1"/>
    <xf numFmtId="0" fontId="47" fillId="0" borderId="0" xfId="0" applyFont="1" applyAlignment="1">
      <alignment horizontal="right"/>
    </xf>
    <xf numFmtId="0" fontId="47" fillId="0" borderId="0" xfId="0" applyNumberFormat="1" applyFont="1" applyAlignment="1">
      <alignment wrapText="1"/>
    </xf>
    <xf numFmtId="0" fontId="47" fillId="0" borderId="0" xfId="0" applyFont="1" applyAlignment="1">
      <alignment wrapText="1"/>
    </xf>
    <xf numFmtId="0" fontId="18" fillId="0" borderId="0" xfId="0" applyFont="1" applyAlignment="1">
      <alignment horizontal="right"/>
    </xf>
    <xf numFmtId="0" fontId="0" fillId="0" borderId="0" xfId="0" applyFont="1" applyAlignment="1">
      <alignment horizontal="right"/>
    </xf>
    <xf numFmtId="0" fontId="66" fillId="0" borderId="0" xfId="0" applyFont="1" applyAlignment="1">
      <alignment horizontal="left" vertical="center"/>
    </xf>
    <xf numFmtId="0" fontId="47" fillId="0" borderId="0" xfId="0" applyFont="1" applyAlignment="1">
      <alignment horizontal="left" vertical="center"/>
    </xf>
    <xf numFmtId="0" fontId="25" fillId="17" borderId="5" xfId="24" applyFont="1" applyFill="1" applyBorder="1" applyAlignment="1">
      <alignment horizontal="center" vertical="center" wrapText="1"/>
    </xf>
    <xf numFmtId="0" fontId="0" fillId="17" borderId="6" xfId="0" applyFill="1" applyBorder="1" applyAlignment="1">
      <alignment horizontal="center" vertical="center" wrapText="1"/>
    </xf>
    <xf numFmtId="0" fontId="0" fillId="17" borderId="7" xfId="0" applyFill="1" applyBorder="1" applyAlignment="1">
      <alignment horizontal="center" vertical="center"/>
    </xf>
    <xf numFmtId="0" fontId="23" fillId="17" borderId="1" xfId="24" applyFont="1" applyFill="1" applyBorder="1" applyAlignment="1">
      <alignment horizontal="center" vertical="center" wrapText="1"/>
    </xf>
    <xf numFmtId="0" fontId="0" fillId="17" borderId="2" xfId="0" applyFill="1" applyBorder="1" applyAlignment="1">
      <alignment horizontal="center" vertical="center" wrapText="1"/>
    </xf>
    <xf numFmtId="0" fontId="0" fillId="17" borderId="3" xfId="0" applyFill="1" applyBorder="1" applyAlignment="1">
      <alignment horizontal="center" vertical="center"/>
    </xf>
    <xf numFmtId="0" fontId="32" fillId="2" borderId="4" xfId="24" applyFont="1" applyFill="1" applyBorder="1" applyAlignment="1">
      <alignment vertical="top" wrapText="1"/>
    </xf>
    <xf numFmtId="0" fontId="50" fillId="0" borderId="4" xfId="0" applyFont="1" applyBorder="1" applyAlignment="1">
      <alignment vertical="top" wrapText="1"/>
    </xf>
    <xf numFmtId="0" fontId="18" fillId="0" borderId="0" xfId="0" applyFont="1" applyAlignment="1">
      <alignment vertical="top"/>
    </xf>
    <xf numFmtId="0" fontId="25" fillId="17" borderId="8" xfId="24" applyFont="1" applyFill="1" applyBorder="1" applyAlignment="1">
      <alignment horizontal="right" vertical="top" wrapText="1"/>
    </xf>
    <xf numFmtId="0" fontId="43" fillId="17" borderId="9" xfId="0" applyFont="1" applyFill="1" applyBorder="1" applyAlignment="1">
      <alignment horizontal="right" vertical="top" wrapText="1"/>
    </xf>
    <xf numFmtId="0" fontId="0" fillId="17" borderId="10" xfId="0" applyFill="1" applyBorder="1" applyAlignment="1">
      <alignment horizontal="right"/>
    </xf>
    <xf numFmtId="0" fontId="43" fillId="17" borderId="8" xfId="0" applyFont="1" applyFill="1" applyBorder="1" applyAlignment="1">
      <alignment horizontal="right" wrapText="1"/>
    </xf>
    <xf numFmtId="0" fontId="43" fillId="17" borderId="9" xfId="0" applyFont="1" applyFill="1" applyBorder="1" applyAlignment="1">
      <alignment horizontal="right" wrapText="1"/>
    </xf>
    <xf numFmtId="0" fontId="50" fillId="16" borderId="2" xfId="0" applyFont="1" applyFill="1" applyBorder="1" applyAlignment="1"/>
    <xf numFmtId="0" fontId="45" fillId="17" borderId="5" xfId="24" applyFont="1" applyFill="1" applyBorder="1" applyAlignment="1">
      <alignment horizontal="center" vertical="center" wrapText="1"/>
    </xf>
    <xf numFmtId="0" fontId="0" fillId="17" borderId="6" xfId="0" applyFill="1" applyBorder="1" applyAlignment="1"/>
    <xf numFmtId="0" fontId="0" fillId="17" borderId="7" xfId="0" applyFill="1" applyBorder="1" applyAlignment="1"/>
    <xf numFmtId="0" fontId="0" fillId="17" borderId="1" xfId="0" applyFill="1" applyBorder="1" applyAlignment="1"/>
    <xf numFmtId="0" fontId="0" fillId="17" borderId="2" xfId="0" applyFill="1" applyBorder="1" applyAlignment="1"/>
    <xf numFmtId="0" fontId="0" fillId="17" borderId="3" xfId="0" applyFill="1" applyBorder="1" applyAlignment="1"/>
    <xf numFmtId="0" fontId="56" fillId="0" borderId="8" xfId="0" applyFont="1" applyBorder="1" applyAlignment="1">
      <alignment horizontal="center" wrapText="1"/>
    </xf>
    <xf numFmtId="0" fontId="0" fillId="0" borderId="9" xfId="0" applyBorder="1" applyAlignment="1"/>
    <xf numFmtId="0" fontId="0" fillId="0" borderId="10" xfId="0" applyBorder="1" applyAlignment="1"/>
    <xf numFmtId="0" fontId="0" fillId="16" borderId="0" xfId="0" applyFill="1" applyAlignment="1">
      <alignment wrapText="1"/>
    </xf>
    <xf numFmtId="0" fontId="64" fillId="0" borderId="4" xfId="13" applyFont="1" applyBorder="1" applyAlignment="1" applyProtection="1">
      <alignment horizontal="justify" vertical="top" wrapText="1"/>
    </xf>
    <xf numFmtId="0" fontId="56" fillId="2" borderId="4" xfId="0" applyFont="1" applyFill="1" applyBorder="1" applyAlignment="1">
      <alignment horizontal="center" wrapText="1"/>
    </xf>
    <xf numFmtId="0" fontId="47" fillId="2" borderId="4" xfId="0" applyFont="1" applyFill="1" applyBorder="1" applyAlignment="1">
      <alignment horizontal="right" wrapText="1"/>
    </xf>
    <xf numFmtId="0" fontId="63" fillId="0" borderId="4" xfId="0" applyFont="1" applyBorder="1" applyAlignment="1">
      <alignment horizontal="right"/>
    </xf>
    <xf numFmtId="0" fontId="18" fillId="8" borderId="0" xfId="0" applyFont="1" applyFill="1" applyAlignment="1"/>
    <xf numFmtId="0" fontId="0" fillId="8" borderId="0" xfId="0" applyFill="1" applyAlignment="1"/>
    <xf numFmtId="0" fontId="59" fillId="8" borderId="0" xfId="24" applyFont="1" applyFill="1" applyBorder="1" applyAlignment="1"/>
    <xf numFmtId="0" fontId="61" fillId="8" borderId="0" xfId="0" applyFont="1" applyFill="1" applyAlignment="1"/>
    <xf numFmtId="0" fontId="25" fillId="7" borderId="5" xfId="24"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xf>
    <xf numFmtId="0" fontId="23" fillId="7" borderId="1" xfId="24"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xf>
    <xf numFmtId="0" fontId="25" fillId="6" borderId="8" xfId="24" applyFont="1" applyFill="1" applyBorder="1" applyAlignment="1">
      <alignment horizontal="right" vertical="top" wrapText="1"/>
    </xf>
    <xf numFmtId="0" fontId="43" fillId="6" borderId="9" xfId="0" applyFont="1" applyFill="1" applyBorder="1" applyAlignment="1">
      <alignment horizontal="right" vertical="top" wrapText="1"/>
    </xf>
    <xf numFmtId="0" fontId="0" fillId="6" borderId="10" xfId="0" applyFill="1" applyBorder="1" applyAlignment="1">
      <alignment horizontal="right"/>
    </xf>
    <xf numFmtId="0" fontId="45" fillId="7" borderId="5" xfId="24" applyFont="1" applyFill="1" applyBorder="1" applyAlignment="1">
      <alignment horizontal="center" vertical="center" wrapText="1"/>
    </xf>
    <xf numFmtId="0" fontId="0" fillId="0" borderId="6" xfId="0" applyBorder="1" applyAlignment="1"/>
    <xf numFmtId="0" fontId="0" fillId="0" borderId="7" xfId="0" applyBorder="1" applyAlignment="1"/>
    <xf numFmtId="0" fontId="0" fillId="0" borderId="1" xfId="0" applyBorder="1" applyAlignment="1"/>
    <xf numFmtId="0" fontId="0" fillId="0" borderId="2" xfId="0" applyBorder="1" applyAlignment="1"/>
    <xf numFmtId="0" fontId="0" fillId="0" borderId="3" xfId="0" applyBorder="1" applyAlignment="1"/>
    <xf numFmtId="0" fontId="43" fillId="6" borderId="8" xfId="0" applyFont="1" applyFill="1" applyBorder="1" applyAlignment="1">
      <alignment horizontal="right" wrapText="1"/>
    </xf>
    <xf numFmtId="0" fontId="43" fillId="6" borderId="9" xfId="0" applyFont="1" applyFill="1" applyBorder="1" applyAlignment="1">
      <alignment horizontal="right" wrapText="1"/>
    </xf>
    <xf numFmtId="0" fontId="50" fillId="6" borderId="2" xfId="0" applyFont="1" applyFill="1" applyBorder="1" applyAlignment="1"/>
    <xf numFmtId="0" fontId="18" fillId="13" borderId="0" xfId="0" applyFont="1" applyFill="1" applyAlignment="1"/>
    <xf numFmtId="0" fontId="59" fillId="13" borderId="0" xfId="24" applyFont="1" applyFill="1" applyBorder="1" applyAlignment="1"/>
    <xf numFmtId="0" fontId="61" fillId="13" borderId="0" xfId="0" applyFont="1" applyFill="1" applyAlignment="1"/>
    <xf numFmtId="0" fontId="25" fillId="12" borderId="5" xfId="24" applyFont="1" applyFill="1" applyBorder="1" applyAlignment="1">
      <alignment horizontal="center" vertical="center" wrapText="1"/>
    </xf>
    <xf numFmtId="0" fontId="0" fillId="12" borderId="6" xfId="0" applyFill="1" applyBorder="1" applyAlignment="1">
      <alignment horizontal="center" vertical="center" wrapText="1"/>
    </xf>
    <xf numFmtId="0" fontId="0" fillId="12" borderId="7" xfId="0" applyFill="1" applyBorder="1" applyAlignment="1">
      <alignment horizontal="center" vertical="center"/>
    </xf>
    <xf numFmtId="0" fontId="23" fillId="12" borderId="1" xfId="24" applyFont="1" applyFill="1" applyBorder="1" applyAlignment="1">
      <alignment horizontal="center" vertical="center" wrapText="1"/>
    </xf>
    <xf numFmtId="0" fontId="0" fillId="12" borderId="2" xfId="0" applyFill="1" applyBorder="1" applyAlignment="1">
      <alignment horizontal="center" vertical="center" wrapText="1"/>
    </xf>
    <xf numFmtId="0" fontId="0" fillId="12" borderId="3" xfId="0" applyFill="1" applyBorder="1" applyAlignment="1">
      <alignment horizontal="center" vertical="center"/>
    </xf>
    <xf numFmtId="0" fontId="25" fillId="14" borderId="8" xfId="24" applyFont="1" applyFill="1" applyBorder="1" applyAlignment="1">
      <alignment horizontal="right" vertical="top" wrapText="1"/>
    </xf>
    <xf numFmtId="0" fontId="43" fillId="14" borderId="9" xfId="0" applyFont="1" applyFill="1" applyBorder="1" applyAlignment="1">
      <alignment horizontal="right" vertical="top" wrapText="1"/>
    </xf>
    <xf numFmtId="0" fontId="0" fillId="14" borderId="10" xfId="0" applyFill="1" applyBorder="1" applyAlignment="1">
      <alignment horizontal="right"/>
    </xf>
    <xf numFmtId="0" fontId="45" fillId="12" borderId="5" xfId="24" applyFont="1" applyFill="1" applyBorder="1" applyAlignment="1">
      <alignment horizontal="center" vertical="center" wrapText="1"/>
    </xf>
    <xf numFmtId="0" fontId="0" fillId="12" borderId="6" xfId="0" applyFill="1" applyBorder="1" applyAlignment="1"/>
    <xf numFmtId="0" fontId="0" fillId="12" borderId="7" xfId="0" applyFill="1" applyBorder="1" applyAlignment="1"/>
    <xf numFmtId="0" fontId="0" fillId="12" borderId="1" xfId="0" applyFill="1" applyBorder="1" applyAlignment="1"/>
    <xf numFmtId="0" fontId="0" fillId="12" borderId="2" xfId="0" applyFill="1" applyBorder="1" applyAlignment="1"/>
    <xf numFmtId="0" fontId="0" fillId="12" borderId="3" xfId="0" applyFill="1" applyBorder="1" applyAlignment="1"/>
    <xf numFmtId="0" fontId="0" fillId="14" borderId="0" xfId="0" applyFill="1" applyAlignment="1">
      <alignment wrapText="1"/>
    </xf>
    <xf numFmtId="0" fontId="43" fillId="12" borderId="8" xfId="0" applyFont="1" applyFill="1" applyBorder="1" applyAlignment="1">
      <alignment horizontal="right" wrapText="1"/>
    </xf>
    <xf numFmtId="0" fontId="43" fillId="12" borderId="9" xfId="0" applyFont="1" applyFill="1" applyBorder="1" applyAlignment="1">
      <alignment horizontal="right" wrapText="1"/>
    </xf>
    <xf numFmtId="0" fontId="0" fillId="12" borderId="10" xfId="0" applyFill="1" applyBorder="1" applyAlignment="1">
      <alignment horizontal="right"/>
    </xf>
    <xf numFmtId="0" fontId="50" fillId="14" borderId="2" xfId="0" applyFont="1" applyFill="1" applyBorder="1" applyAlignment="1"/>
    <xf numFmtId="0" fontId="0" fillId="0" borderId="0" xfId="0" applyAlignment="1">
      <alignment horizontal="right"/>
    </xf>
    <xf numFmtId="0" fontId="50" fillId="0" borderId="0" xfId="0" applyFont="1" applyAlignment="1"/>
    <xf numFmtId="0" fontId="73" fillId="0" borderId="0" xfId="0" applyFont="1" applyAlignment="1">
      <alignment horizontal="left" vertical="center"/>
    </xf>
    <xf numFmtId="0" fontId="59" fillId="15" borderId="0" xfId="13" applyFont="1" applyFill="1" applyAlignment="1" applyProtection="1"/>
    <xf numFmtId="0" fontId="27" fillId="0" borderId="0" xfId="13" applyFont="1" applyFill="1" applyAlignment="1" applyProtection="1">
      <alignment horizontal="left" vertical="center" wrapText="1"/>
    </xf>
    <xf numFmtId="0" fontId="50" fillId="0" borderId="0" xfId="0" applyFont="1" applyAlignment="1">
      <alignment vertical="top" wrapText="1"/>
    </xf>
    <xf numFmtId="0" fontId="59" fillId="8" borderId="0" xfId="13" applyFont="1" applyFill="1" applyAlignment="1" applyProtection="1"/>
    <xf numFmtId="0" fontId="59" fillId="13" borderId="0" xfId="13" applyFont="1" applyFill="1" applyAlignment="1" applyProtection="1"/>
    <xf numFmtId="0" fontId="22" fillId="0" borderId="0" xfId="13" applyFont="1" applyBorder="1" applyAlignment="1">
      <alignment vertical="center"/>
    </xf>
    <xf numFmtId="0" fontId="1" fillId="0" borderId="0" xfId="0" applyFont="1" applyAlignment="1">
      <alignment vertical="center"/>
    </xf>
    <xf numFmtId="0" fontId="60" fillId="8" borderId="0" xfId="13" applyFont="1" applyFill="1" applyAlignment="1">
      <alignment vertical="center"/>
    </xf>
    <xf numFmtId="0" fontId="22" fillId="0" borderId="0" xfId="13" applyFont="1" applyBorder="1" applyAlignment="1">
      <alignment horizontal="right" vertical="center"/>
    </xf>
    <xf numFmtId="0" fontId="27" fillId="6" borderId="2" xfId="13" applyFont="1" applyFill="1" applyBorder="1" applyAlignment="1" applyProtection="1">
      <alignment vertical="top"/>
      <protection locked="0"/>
    </xf>
    <xf numFmtId="0" fontId="0" fillId="6" borderId="2" xfId="0" applyFill="1" applyBorder="1" applyAlignment="1">
      <alignment vertical="top"/>
    </xf>
    <xf numFmtId="0" fontId="0" fillId="0" borderId="2" xfId="0" applyBorder="1" applyAlignment="1">
      <alignment vertical="top"/>
    </xf>
    <xf numFmtId="0" fontId="1" fillId="0" borderId="0" xfId="0" applyFont="1" applyAlignment="1"/>
    <xf numFmtId="0" fontId="27" fillId="4" borderId="4" xfId="13" applyFont="1" applyFill="1" applyBorder="1" applyAlignment="1">
      <alignment vertical="center" wrapText="1"/>
    </xf>
    <xf numFmtId="0" fontId="23" fillId="0" borderId="0" xfId="13" quotePrefix="1" applyFont="1" applyBorder="1" applyAlignment="1">
      <alignment horizontal="left" vertical="center" wrapText="1"/>
    </xf>
    <xf numFmtId="0" fontId="0" fillId="0" borderId="0" xfId="0" applyFont="1" applyAlignment="1">
      <alignment vertical="center"/>
    </xf>
    <xf numFmtId="0" fontId="23" fillId="0" borderId="0" xfId="13" quotePrefix="1" applyFont="1" applyAlignment="1">
      <alignment horizontal="left" vertical="center" wrapText="1"/>
    </xf>
    <xf numFmtId="0" fontId="42" fillId="0" borderId="0" xfId="0" quotePrefix="1" applyFont="1" applyAlignment="1">
      <alignment vertical="top" wrapText="1"/>
    </xf>
    <xf numFmtId="0" fontId="23" fillId="0" borderId="0" xfId="13" quotePrefix="1" applyFont="1" applyAlignment="1">
      <alignment horizontal="left" vertical="center"/>
    </xf>
    <xf numFmtId="0" fontId="23" fillId="0" borderId="0" xfId="13" quotePrefix="1" applyFont="1" applyAlignment="1">
      <alignment vertical="top" wrapText="1"/>
    </xf>
    <xf numFmtId="174" fontId="32" fillId="6" borderId="2" xfId="13" applyNumberFormat="1" applyFont="1" applyFill="1" applyBorder="1" applyAlignment="1" applyProtection="1">
      <alignment horizontal="center" vertical="center"/>
      <protection locked="0"/>
    </xf>
    <xf numFmtId="0" fontId="32" fillId="6" borderId="0" xfId="13" applyFont="1" applyFill="1" applyBorder="1" applyAlignment="1" applyProtection="1">
      <alignment vertical="top" wrapText="1"/>
      <protection locked="0"/>
    </xf>
    <xf numFmtId="0" fontId="32" fillId="0" borderId="4" xfId="13" applyFont="1" applyBorder="1" applyAlignment="1">
      <alignment horizontal="left" vertical="center" wrapText="1"/>
    </xf>
    <xf numFmtId="0" fontId="60" fillId="13" borderId="0" xfId="13" applyFont="1" applyFill="1" applyAlignment="1">
      <alignment vertical="center"/>
    </xf>
    <xf numFmtId="0" fontId="27" fillId="14" borderId="2" xfId="13" applyFont="1" applyFill="1" applyBorder="1" applyAlignment="1" applyProtection="1">
      <alignment vertical="top"/>
      <protection locked="0"/>
    </xf>
    <xf numFmtId="0" fontId="0" fillId="14" borderId="2" xfId="0" applyFill="1" applyBorder="1" applyAlignment="1">
      <alignment vertical="top"/>
    </xf>
    <xf numFmtId="0" fontId="0" fillId="0" borderId="0" xfId="0" quotePrefix="1" applyAlignment="1">
      <alignment vertical="top" wrapText="1"/>
    </xf>
    <xf numFmtId="174" fontId="32" fillId="14" borderId="2" xfId="13" applyNumberFormat="1" applyFont="1" applyFill="1" applyBorder="1" applyAlignment="1" applyProtection="1">
      <alignment horizontal="center" vertical="center"/>
      <protection locked="0"/>
    </xf>
    <xf numFmtId="0" fontId="32" fillId="14" borderId="0" xfId="13" applyFont="1" applyFill="1" applyBorder="1" applyAlignment="1" applyProtection="1">
      <alignment vertical="top" wrapText="1"/>
      <protection locked="0"/>
    </xf>
    <xf numFmtId="0" fontId="0" fillId="14" borderId="0" xfId="0" applyFill="1" applyAlignment="1">
      <alignment vertical="top" wrapText="1"/>
    </xf>
    <xf numFmtId="0" fontId="34" fillId="0" borderId="4" xfId="1" quotePrefix="1" applyFont="1" applyFill="1" applyBorder="1" applyAlignment="1" applyProtection="1">
      <alignment horizontal="left" vertical="top" wrapText="1"/>
    </xf>
    <xf numFmtId="0" fontId="0" fillId="0" borderId="0" xfId="0" applyFont="1" applyAlignment="1">
      <alignment wrapText="1"/>
    </xf>
    <xf numFmtId="0" fontId="59" fillId="15" borderId="0" xfId="0" applyFont="1" applyFill="1" applyAlignment="1">
      <alignment horizontal="left"/>
    </xf>
    <xf numFmtId="0" fontId="19" fillId="15" borderId="0" xfId="0" applyFont="1" applyFill="1" applyAlignment="1">
      <alignment horizontal="left"/>
    </xf>
    <xf numFmtId="0" fontId="25" fillId="2" borderId="4" xfId="13" applyFont="1" applyFill="1" applyBorder="1" applyAlignment="1" applyProtection="1">
      <alignment horizontal="left" vertical="top" wrapText="1"/>
    </xf>
    <xf numFmtId="0" fontId="0" fillId="0" borderId="4" xfId="0" applyBorder="1" applyAlignment="1">
      <alignment horizontal="left" vertical="top" wrapText="1"/>
    </xf>
    <xf numFmtId="0" fontId="18" fillId="0" borderId="0" xfId="0" applyFont="1" applyAlignment="1">
      <alignment vertical="top" wrapText="1"/>
    </xf>
    <xf numFmtId="0" fontId="0" fillId="0" borderId="0" xfId="0" applyFont="1" applyAlignment="1">
      <alignment vertical="top" wrapText="1"/>
    </xf>
    <xf numFmtId="0" fontId="18" fillId="0" borderId="0" xfId="0" applyFont="1" applyAlignment="1">
      <alignment horizontal="left" vertical="top" wrapText="1"/>
    </xf>
    <xf numFmtId="0" fontId="0" fillId="0" borderId="0" xfId="0" applyAlignment="1">
      <alignment horizontal="left" vertical="top" wrapText="1"/>
    </xf>
    <xf numFmtId="0" fontId="18" fillId="0" borderId="2" xfId="0" applyFont="1" applyBorder="1" applyAlignment="1">
      <alignment horizontal="left" vertical="top" wrapText="1"/>
    </xf>
    <xf numFmtId="0" fontId="43" fillId="0" borderId="0" xfId="0" applyFont="1" applyAlignment="1">
      <alignment vertical="top"/>
    </xf>
  </cellXfs>
  <cellStyles count="27">
    <cellStyle name="Excel_BuiltIn_Comma" xfId="2" xr:uid="{00000000-0005-0000-0000-000000000000}"/>
    <cellStyle name="Heading" xfId="3" xr:uid="{00000000-0005-0000-0000-000001000000}"/>
    <cellStyle name="Heading1" xfId="4" xr:uid="{00000000-0005-0000-0000-000002000000}"/>
    <cellStyle name="Lien hypertexte" xfId="5" xr:uid="{00000000-0005-0000-0000-000003000000}"/>
    <cellStyle name="Lien hypertexte 2" xfId="21" xr:uid="{00000000-0005-0000-0000-000004000000}"/>
    <cellStyle name="Milliers 2" xfId="10" xr:uid="{00000000-0005-0000-0000-000005000000}"/>
    <cellStyle name="Milliers 2 2" xfId="23" xr:uid="{00000000-0005-0000-0000-000006000000}"/>
    <cellStyle name="Milliers 3" xfId="16" xr:uid="{00000000-0005-0000-0000-000007000000}"/>
    <cellStyle name="Milliers 4" xfId="12" xr:uid="{00000000-0005-0000-0000-000008000000}"/>
    <cellStyle name="Milliers 5" xfId="26" xr:uid="{00000000-0005-0000-0000-000009000000}"/>
    <cellStyle name="Monétaire 2" xfId="14" xr:uid="{00000000-0005-0000-0000-00000A000000}"/>
    <cellStyle name="Monétaire 3" xfId="19" xr:uid="{00000000-0005-0000-0000-00000B000000}"/>
    <cellStyle name="Normal" xfId="0" builtinId="0"/>
    <cellStyle name="Normal 2" xfId="9" xr:uid="{00000000-0005-0000-0000-00000D000000}"/>
    <cellStyle name="Normal 2 2" xfId="17" xr:uid="{00000000-0005-0000-0000-00000E000000}"/>
    <cellStyle name="Normal 2 3" xfId="25" xr:uid="{00000000-0005-0000-0000-00000F000000}"/>
    <cellStyle name="Normal 3" xfId="13" xr:uid="{00000000-0005-0000-0000-000010000000}"/>
    <cellStyle name="Normal 4" xfId="15" xr:uid="{00000000-0005-0000-0000-000011000000}"/>
    <cellStyle name="Normal 5" xfId="20" xr:uid="{00000000-0005-0000-0000-000012000000}"/>
    <cellStyle name="Normal 5 2" xfId="22" xr:uid="{00000000-0005-0000-0000-000013000000}"/>
    <cellStyle name="Normal 6" xfId="1" xr:uid="{00000000-0005-0000-0000-000014000000}"/>
    <cellStyle name="Normal 7" xfId="24" xr:uid="{00000000-0005-0000-0000-000015000000}"/>
    <cellStyle name="Pourcentage 2" xfId="11" xr:uid="{00000000-0005-0000-0000-000016000000}"/>
    <cellStyle name="Pourcentage 2 2" xfId="18" xr:uid="{00000000-0005-0000-0000-000017000000}"/>
    <cellStyle name="Pourcentage 3" xfId="8" xr:uid="{00000000-0005-0000-0000-000018000000}"/>
    <cellStyle name="Result" xfId="6" xr:uid="{00000000-0005-0000-0000-000019000000}"/>
    <cellStyle name="Result2" xfId="7" xr:uid="{00000000-0005-0000-0000-00001A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2.xml.rels><?xml version="1.0" encoding="UTF-8" standalone="yes"?>
<Relationships xmlns="http://schemas.openxmlformats.org/package/2006/relationships"><Relationship Id="rId2" Type="http://schemas.openxmlformats.org/officeDocument/2006/relationships/image" Target="http://www.drome.gouv.fr/IMG/prefet-departement.png" TargetMode="External"/><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7.png"/></Relationships>
</file>

<file path=xl/drawings/_rels/drawing14.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9.png"/></Relationships>
</file>

<file path=xl/drawings/_rels/drawing1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8.xml.rels><?xml version="1.0" encoding="UTF-8" standalone="yes"?>
<Relationships xmlns="http://schemas.openxmlformats.org/package/2006/relationships"><Relationship Id="rId2" Type="http://schemas.openxmlformats.org/officeDocument/2006/relationships/image" Target="http://www.drome.gouv.fr/IMG/prefet-departement.png" TargetMode="External"/><Relationship Id="rId1" Type="http://schemas.openxmlformats.org/officeDocument/2006/relationships/image" Target="../media/image3.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http://www.drome.gouv.fr/IMG/prefet-departement.png" TargetMode="External"/><Relationship Id="rId1" Type="http://schemas.openxmlformats.org/officeDocument/2006/relationships/image" Target="../media/image3.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0</xdr:rowOff>
    </xdr:from>
    <xdr:to>
      <xdr:col>1</xdr:col>
      <xdr:colOff>1333500</xdr:colOff>
      <xdr:row>3</xdr:row>
      <xdr:rowOff>72543</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0"/>
          <a:ext cx="1276350" cy="64404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381000</xdr:colOff>
      <xdr:row>3</xdr:row>
      <xdr:rowOff>19674</xdr:rowOff>
    </xdr:to>
    <xdr:pic>
      <xdr:nvPicPr>
        <xdr:cNvPr id="3" name="Image 2">
          <a:extLst>
            <a:ext uri="{FF2B5EF4-FFF2-40B4-BE49-F238E27FC236}">
              <a16:creationId xmlns:a16="http://schemas.microsoft.com/office/drawing/2014/main" id="{F6B75C17-F927-44F2-BF9C-07A3B374CB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0"/>
          <a:ext cx="1171575" cy="59117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47625</xdr:colOff>
      <xdr:row>0</xdr:row>
      <xdr:rowOff>95250</xdr:rowOff>
    </xdr:from>
    <xdr:to>
      <xdr:col>3</xdr:col>
      <xdr:colOff>340632</xdr:colOff>
      <xdr:row>2</xdr:row>
      <xdr:rowOff>142875</xdr:rowOff>
    </xdr:to>
    <xdr:pic>
      <xdr:nvPicPr>
        <xdr:cNvPr id="3" name="Picture 1" descr="Union Auvergne Rhône-Alpes">
          <a:extLst>
            <a:ext uri="{FF2B5EF4-FFF2-40B4-BE49-F238E27FC236}">
              <a16:creationId xmlns:a16="http://schemas.microsoft.com/office/drawing/2014/main" id="{13DA19C5-92AA-4458-AD59-B315D4CA072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7625" y="95250"/>
          <a:ext cx="1769382" cy="428625"/>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7</xdr:col>
      <xdr:colOff>0</xdr:colOff>
      <xdr:row>0</xdr:row>
      <xdr:rowOff>0</xdr:rowOff>
    </xdr:from>
    <xdr:to>
      <xdr:col>8</xdr:col>
      <xdr:colOff>59267</xdr:colOff>
      <xdr:row>5</xdr:row>
      <xdr:rowOff>190499</xdr:rowOff>
    </xdr:to>
    <xdr:pic>
      <xdr:nvPicPr>
        <xdr:cNvPr id="4" name="Image 3" descr="Résultat de recherche d'images pour &quot;préfecture de la drôme&quot;">
          <a:extLst>
            <a:ext uri="{FF2B5EF4-FFF2-40B4-BE49-F238E27FC236}">
              <a16:creationId xmlns:a16="http://schemas.microsoft.com/office/drawing/2014/main" id="{8ED9E6B0-FD58-4909-AA7C-BFD5499B268D}"/>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876800" y="0"/>
          <a:ext cx="926042" cy="11906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2</xdr:col>
      <xdr:colOff>514351</xdr:colOff>
      <xdr:row>3</xdr:row>
      <xdr:rowOff>33042</xdr:rowOff>
    </xdr:to>
    <xdr:pic>
      <xdr:nvPicPr>
        <xdr:cNvPr id="4" name="Image 3">
          <a:extLst>
            <a:ext uri="{FF2B5EF4-FFF2-40B4-BE49-F238E27FC236}">
              <a16:creationId xmlns:a16="http://schemas.microsoft.com/office/drawing/2014/main" id="{AEBE7222-30A5-40B0-9E07-2A81BEB0C6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1" y="0"/>
          <a:ext cx="971550" cy="490242"/>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0</xdr:row>
      <xdr:rowOff>38100</xdr:rowOff>
    </xdr:from>
    <xdr:to>
      <xdr:col>3</xdr:col>
      <xdr:colOff>352425</xdr:colOff>
      <xdr:row>2</xdr:row>
      <xdr:rowOff>36458</xdr:rowOff>
    </xdr:to>
    <xdr:pic>
      <xdr:nvPicPr>
        <xdr:cNvPr id="3" name="Picture 1" descr="Union Auvergne Rhône-Alpes">
          <a:extLst>
            <a:ext uri="{FF2B5EF4-FFF2-40B4-BE49-F238E27FC236}">
              <a16:creationId xmlns:a16="http://schemas.microsoft.com/office/drawing/2014/main" id="{8D2FC783-DF7A-4DAA-9200-89AE6F18354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4300" y="38100"/>
          <a:ext cx="1571625" cy="379358"/>
        </a:xfrm>
        <a:prstGeom prst="rect">
          <a:avLst/>
        </a:prstGeom>
        <a:noFill/>
      </xdr:spPr>
    </xdr:pic>
    <xdr:clientData/>
  </xdr:twoCellAnchor>
</xdr:wsDr>
</file>

<file path=xl/drawings/drawing15.xml><?xml version="1.0" encoding="utf-8"?>
<xdr:wsDr xmlns:xdr="http://schemas.openxmlformats.org/drawingml/2006/spreadsheetDrawing" xmlns:a="http://schemas.openxmlformats.org/drawingml/2006/main">
  <xdr:twoCellAnchor>
    <xdr:from>
      <xdr:col>7</xdr:col>
      <xdr:colOff>381000</xdr:colOff>
      <xdr:row>0</xdr:row>
      <xdr:rowOff>0</xdr:rowOff>
    </xdr:from>
    <xdr:to>
      <xdr:col>8</xdr:col>
      <xdr:colOff>419100</xdr:colOff>
      <xdr:row>6</xdr:row>
      <xdr:rowOff>171450</xdr:rowOff>
    </xdr:to>
    <xdr:pic>
      <xdr:nvPicPr>
        <xdr:cNvPr id="3" name="Image 2" descr="Résultat de recherche d'images pour &quot;préfecture de la drôme&quot;">
          <a:extLst>
            <a:ext uri="{FF2B5EF4-FFF2-40B4-BE49-F238E27FC236}">
              <a16:creationId xmlns:a16="http://schemas.microsoft.com/office/drawing/2014/main" id="{ADA05247-BB9C-492C-90E9-94345F2CB6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29175" y="0"/>
          <a:ext cx="8001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200025</xdr:colOff>
      <xdr:row>3</xdr:row>
      <xdr:rowOff>449</xdr:rowOff>
    </xdr:to>
    <xdr:pic>
      <xdr:nvPicPr>
        <xdr:cNvPr id="3" name="Image 2">
          <a:extLst>
            <a:ext uri="{FF2B5EF4-FFF2-40B4-BE49-F238E27FC236}">
              <a16:creationId xmlns:a16="http://schemas.microsoft.com/office/drawing/2014/main" id="{4801B39B-BAEF-4D29-BABB-C3E5277D78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0"/>
          <a:ext cx="1133475" cy="57194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oneCellAnchor>
    <xdr:from>
      <xdr:col>1</xdr:col>
      <xdr:colOff>9525</xdr:colOff>
      <xdr:row>0</xdr:row>
      <xdr:rowOff>95250</xdr:rowOff>
    </xdr:from>
    <xdr:ext cx="1775732" cy="428625"/>
    <xdr:pic>
      <xdr:nvPicPr>
        <xdr:cNvPr id="3" name="Picture 1" descr="Union Auvergne Rhône-Alpes">
          <a:extLst>
            <a:ext uri="{FF2B5EF4-FFF2-40B4-BE49-F238E27FC236}">
              <a16:creationId xmlns:a16="http://schemas.microsoft.com/office/drawing/2014/main" id="{DD0DF2CA-AFDA-4A08-ABBC-BE0904CAC77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3350" y="95250"/>
          <a:ext cx="1775732" cy="428625"/>
        </a:xfrm>
        <a:prstGeom prst="rect">
          <a:avLst/>
        </a:prstGeom>
        <a:noFill/>
      </xdr:spPr>
    </xdr:pic>
    <xdr:clientData/>
  </xdr:oneCellAnchor>
</xdr:wsDr>
</file>

<file path=xl/drawings/drawing18.xml><?xml version="1.0" encoding="utf-8"?>
<xdr:wsDr xmlns:xdr="http://schemas.openxmlformats.org/drawingml/2006/spreadsheetDrawing" xmlns:a="http://schemas.openxmlformats.org/drawingml/2006/main">
  <xdr:twoCellAnchor>
    <xdr:from>
      <xdr:col>7</xdr:col>
      <xdr:colOff>723900</xdr:colOff>
      <xdr:row>0</xdr:row>
      <xdr:rowOff>0</xdr:rowOff>
    </xdr:from>
    <xdr:to>
      <xdr:col>8</xdr:col>
      <xdr:colOff>676275</xdr:colOff>
      <xdr:row>5</xdr:row>
      <xdr:rowOff>47625</xdr:rowOff>
    </xdr:to>
    <xdr:pic>
      <xdr:nvPicPr>
        <xdr:cNvPr id="4" name="Image 3" descr="Résultat de recherche d'images pour &quot;préfecture de la drôme&quot;">
          <a:extLst>
            <a:ext uri="{FF2B5EF4-FFF2-40B4-BE49-F238E27FC236}">
              <a16:creationId xmlns:a16="http://schemas.microsoft.com/office/drawing/2014/main" id="{93263548-9B3D-45B6-8410-8552FA67907F}"/>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181725" y="0"/>
          <a:ext cx="80010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0</xdr:row>
      <xdr:rowOff>169334</xdr:rowOff>
    </xdr:from>
    <xdr:to>
      <xdr:col>2</xdr:col>
      <xdr:colOff>793296</xdr:colOff>
      <xdr:row>2</xdr:row>
      <xdr:rowOff>207434</xdr:rowOff>
    </xdr:to>
    <xdr:pic>
      <xdr:nvPicPr>
        <xdr:cNvPr id="3" name="Picture 1" descr="Union Auvergne Rhône-Alpes">
          <a:extLst>
            <a:ext uri="{FF2B5EF4-FFF2-40B4-BE49-F238E27FC236}">
              <a16:creationId xmlns:a16="http://schemas.microsoft.com/office/drawing/2014/main" id="{AD517C96-9847-443E-A98B-569F33700B8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69333" y="169334"/>
          <a:ext cx="1735213" cy="4191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581025</xdr:colOff>
      <xdr:row>0</xdr:row>
      <xdr:rowOff>0</xdr:rowOff>
    </xdr:from>
    <xdr:to>
      <xdr:col>6</xdr:col>
      <xdr:colOff>1095375</xdr:colOff>
      <xdr:row>3</xdr:row>
      <xdr:rowOff>72543</xdr:rowOff>
    </xdr:to>
    <xdr:pic>
      <xdr:nvPicPr>
        <xdr:cNvPr id="2" name="Image 1">
          <a:extLst>
            <a:ext uri="{FF2B5EF4-FFF2-40B4-BE49-F238E27FC236}">
              <a16:creationId xmlns:a16="http://schemas.microsoft.com/office/drawing/2014/main" id="{EB66ECE4-4681-4280-98CE-3D26DA5E74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29150" y="0"/>
          <a:ext cx="1276350" cy="644043"/>
        </a:xfrm>
        <a:prstGeom prst="rect">
          <a:avLst/>
        </a:prstGeom>
      </xdr:spPr>
    </xdr:pic>
    <xdr:clientData/>
  </xdr:twoCellAnchor>
  <xdr:twoCellAnchor editAs="oneCell">
    <xdr:from>
      <xdr:col>1</xdr:col>
      <xdr:colOff>0</xdr:colOff>
      <xdr:row>0</xdr:row>
      <xdr:rowOff>38100</xdr:rowOff>
    </xdr:from>
    <xdr:to>
      <xdr:col>3</xdr:col>
      <xdr:colOff>257175</xdr:colOff>
      <xdr:row>3</xdr:row>
      <xdr:rowOff>25290</xdr:rowOff>
    </xdr:to>
    <xdr:pic>
      <xdr:nvPicPr>
        <xdr:cNvPr id="3" name="Picture 2" descr="Union Auvergne Rhône-Alpes">
          <a:extLst>
            <a:ext uri="{FF2B5EF4-FFF2-40B4-BE49-F238E27FC236}">
              <a16:creationId xmlns:a16="http://schemas.microsoft.com/office/drawing/2014/main" id="{08A0D7AC-D177-4736-BD43-602F97C7D8D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 y="38100"/>
          <a:ext cx="2314575" cy="558690"/>
        </a:xfrm>
        <a:prstGeom prst="rect">
          <a:avLst/>
        </a:prstGeom>
        <a:noFill/>
      </xdr:spPr>
    </xdr:pic>
    <xdr:clientData/>
  </xdr:twoCellAnchor>
</xdr:wsDr>
</file>

<file path=xl/drawings/drawing20.xml><?xml version="1.0" encoding="utf-8"?>
<xdr:wsDr xmlns:xdr="http://schemas.openxmlformats.org/drawingml/2006/spreadsheetDrawing" xmlns:a="http://schemas.openxmlformats.org/drawingml/2006/main">
  <xdr:twoCellAnchor>
    <xdr:from>
      <xdr:col>5</xdr:col>
      <xdr:colOff>751417</xdr:colOff>
      <xdr:row>0</xdr:row>
      <xdr:rowOff>74083</xdr:rowOff>
    </xdr:from>
    <xdr:to>
      <xdr:col>7</xdr:col>
      <xdr:colOff>27517</xdr:colOff>
      <xdr:row>5</xdr:row>
      <xdr:rowOff>45508</xdr:rowOff>
    </xdr:to>
    <xdr:pic>
      <xdr:nvPicPr>
        <xdr:cNvPr id="3" name="Image 2" descr="Résultat de recherche d'images pour &quot;préfecture de la drôme&quot;">
          <a:extLst>
            <a:ext uri="{FF2B5EF4-FFF2-40B4-BE49-F238E27FC236}">
              <a16:creationId xmlns:a16="http://schemas.microsoft.com/office/drawing/2014/main" id="{A37F5DAB-577F-4202-BE94-E3B876A31122}"/>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836584" y="74083"/>
          <a:ext cx="800100" cy="1029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190500</xdr:colOff>
      <xdr:row>0</xdr:row>
      <xdr:rowOff>0</xdr:rowOff>
    </xdr:from>
    <xdr:to>
      <xdr:col>2</xdr:col>
      <xdr:colOff>285750</xdr:colOff>
      <xdr:row>3</xdr:row>
      <xdr:rowOff>10060</xdr:rowOff>
    </xdr:to>
    <xdr:pic>
      <xdr:nvPicPr>
        <xdr:cNvPr id="3" name="Imag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0"/>
          <a:ext cx="1152525" cy="5815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152399</xdr:colOff>
      <xdr:row>0</xdr:row>
      <xdr:rowOff>1</xdr:rowOff>
    </xdr:from>
    <xdr:to>
      <xdr:col>6</xdr:col>
      <xdr:colOff>1228724</xdr:colOff>
      <xdr:row>4</xdr:row>
      <xdr:rowOff>279915</xdr:rowOff>
    </xdr:to>
    <xdr:pic>
      <xdr:nvPicPr>
        <xdr:cNvPr id="2" name="Image 1">
          <a:extLst>
            <a:ext uri="{FF2B5EF4-FFF2-40B4-BE49-F238E27FC236}">
              <a16:creationId xmlns:a16="http://schemas.microsoft.com/office/drawing/2014/main" id="{542C2F53-1E64-418D-83DE-687CF3E685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00524" y="1"/>
          <a:ext cx="1838325" cy="927614"/>
        </a:xfrm>
        <a:prstGeom prst="rect">
          <a:avLst/>
        </a:prstGeom>
      </xdr:spPr>
    </xdr:pic>
    <xdr:clientData/>
  </xdr:twoCellAnchor>
  <xdr:twoCellAnchor>
    <xdr:from>
      <xdr:col>1</xdr:col>
      <xdr:colOff>0</xdr:colOff>
      <xdr:row>0</xdr:row>
      <xdr:rowOff>0</xdr:rowOff>
    </xdr:from>
    <xdr:to>
      <xdr:col>1</xdr:col>
      <xdr:colOff>985309</xdr:colOff>
      <xdr:row>4</xdr:row>
      <xdr:rowOff>619125</xdr:rowOff>
    </xdr:to>
    <xdr:pic>
      <xdr:nvPicPr>
        <xdr:cNvPr id="3" name="Image 2" descr="Résultat de recherche d'images pour &quot;préfecture de la drôme&quot;">
          <a:extLst>
            <a:ext uri="{FF2B5EF4-FFF2-40B4-BE49-F238E27FC236}">
              <a16:creationId xmlns:a16="http://schemas.microsoft.com/office/drawing/2014/main" id="{F126A052-74E8-4B27-9A76-49866C4D9C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0"/>
          <a:ext cx="985309"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1</xdr:col>
      <xdr:colOff>1171575</xdr:colOff>
      <xdr:row>3</xdr:row>
      <xdr:rowOff>19675</xdr:rowOff>
    </xdr:to>
    <xdr:pic>
      <xdr:nvPicPr>
        <xdr:cNvPr id="3" name="Image 2">
          <a:extLst>
            <a:ext uri="{FF2B5EF4-FFF2-40B4-BE49-F238E27FC236}">
              <a16:creationId xmlns:a16="http://schemas.microsoft.com/office/drawing/2014/main" id="{7B8B23B9-8FBC-48DB-B10A-6160F3732B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
          <a:ext cx="1171575" cy="5911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114300</xdr:rowOff>
    </xdr:from>
    <xdr:to>
      <xdr:col>2</xdr:col>
      <xdr:colOff>527957</xdr:colOff>
      <xdr:row>2</xdr:row>
      <xdr:rowOff>145831</xdr:rowOff>
    </xdr:to>
    <xdr:pic>
      <xdr:nvPicPr>
        <xdr:cNvPr id="3" name="Picture 1" descr="Union Auvergne Rhône-Alpes">
          <a:extLst>
            <a:ext uri="{FF2B5EF4-FFF2-40B4-BE49-F238E27FC236}">
              <a16:creationId xmlns:a16="http://schemas.microsoft.com/office/drawing/2014/main" id="{10ECAC9A-E3BD-4C8D-97CB-CEDC2D0AF54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0500" y="114300"/>
          <a:ext cx="1709057" cy="412531"/>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219074</xdr:colOff>
      <xdr:row>0</xdr:row>
      <xdr:rowOff>28575</xdr:rowOff>
    </xdr:from>
    <xdr:to>
      <xdr:col>9</xdr:col>
      <xdr:colOff>29632</xdr:colOff>
      <xdr:row>6</xdr:row>
      <xdr:rowOff>114300</xdr:rowOff>
    </xdr:to>
    <xdr:pic>
      <xdr:nvPicPr>
        <xdr:cNvPr id="3" name="Image 2" descr="Résultat de recherche d'images pour &quot;préfecture de la drôme&quot;">
          <a:extLst>
            <a:ext uri="{FF2B5EF4-FFF2-40B4-BE49-F238E27FC236}">
              <a16:creationId xmlns:a16="http://schemas.microsoft.com/office/drawing/2014/main" id="{C87F467F-FA66-4FC9-9DB3-58078FD38B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2024" y="28575"/>
          <a:ext cx="963083"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28575</xdr:colOff>
      <xdr:row>0</xdr:row>
      <xdr:rowOff>38100</xdr:rowOff>
    </xdr:from>
    <xdr:to>
      <xdr:col>2</xdr:col>
      <xdr:colOff>438150</xdr:colOff>
      <xdr:row>3</xdr:row>
      <xdr:rowOff>10149</xdr:rowOff>
    </xdr:to>
    <xdr:pic>
      <xdr:nvPicPr>
        <xdr:cNvPr id="3" name="Image 2">
          <a:extLst>
            <a:ext uri="{FF2B5EF4-FFF2-40B4-BE49-F238E27FC236}">
              <a16:creationId xmlns:a16="http://schemas.microsoft.com/office/drawing/2014/main" id="{8578E998-C904-4E23-91CA-63B4500674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38100"/>
          <a:ext cx="1171575" cy="59117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38100</xdr:colOff>
      <xdr:row>0</xdr:row>
      <xdr:rowOff>47625</xdr:rowOff>
    </xdr:from>
    <xdr:to>
      <xdr:col>3</xdr:col>
      <xdr:colOff>857250</xdr:colOff>
      <xdr:row>2</xdr:row>
      <xdr:rowOff>139590</xdr:rowOff>
    </xdr:to>
    <xdr:pic>
      <xdr:nvPicPr>
        <xdr:cNvPr id="3" name="Picture 2" descr="Union Auvergne Rhône-Alpes">
          <a:extLst>
            <a:ext uri="{FF2B5EF4-FFF2-40B4-BE49-F238E27FC236}">
              <a16:creationId xmlns:a16="http://schemas.microsoft.com/office/drawing/2014/main" id="{BDB84EB3-3715-4AC2-8209-C265939E99C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 y="47625"/>
          <a:ext cx="2314575" cy="558690"/>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6</xdr:col>
      <xdr:colOff>819150</xdr:colOff>
      <xdr:row>0</xdr:row>
      <xdr:rowOff>0</xdr:rowOff>
    </xdr:from>
    <xdr:to>
      <xdr:col>8</xdr:col>
      <xdr:colOff>38100</xdr:colOff>
      <xdr:row>5</xdr:row>
      <xdr:rowOff>66675</xdr:rowOff>
    </xdr:to>
    <xdr:pic>
      <xdr:nvPicPr>
        <xdr:cNvPr id="3" name="Image 2" descr="Résultat de recherche d'images pour &quot;préfecture de la drôme&quot;">
          <a:extLst>
            <a:ext uri="{FF2B5EF4-FFF2-40B4-BE49-F238E27FC236}">
              <a16:creationId xmlns:a16="http://schemas.microsoft.com/office/drawing/2014/main" id="{6A41E856-EB6D-415B-AA33-6B3EE78A28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05425" y="0"/>
          <a:ext cx="8001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4:G50"/>
  <sheetViews>
    <sheetView tabSelected="1" zoomScaleNormal="100" workbookViewId="0">
      <selection activeCell="K13" sqref="K13"/>
    </sheetView>
  </sheetViews>
  <sheetFormatPr baseColWidth="10" defaultRowHeight="15"/>
  <cols>
    <col min="1" max="1" width="2.5703125" style="20" customWidth="1"/>
    <col min="2" max="2" width="22.42578125" style="20" customWidth="1"/>
    <col min="3" max="3" width="8.42578125" style="20" customWidth="1"/>
    <col min="4" max="4" width="15.85546875" style="20" customWidth="1"/>
    <col min="5" max="6" width="11.42578125" style="20"/>
    <col min="7" max="7" width="19.7109375" style="20" customWidth="1"/>
    <col min="8" max="16384" width="11.42578125" style="20"/>
  </cols>
  <sheetData>
    <row r="4" spans="1:7" ht="6" customHeight="1"/>
    <row r="5" spans="1:7" s="21" customFormat="1" ht="64.5" customHeight="1">
      <c r="B5" s="311" t="s">
        <v>169</v>
      </c>
      <c r="C5" s="312"/>
      <c r="D5" s="312"/>
      <c r="E5" s="312"/>
      <c r="F5" s="312"/>
      <c r="G5" s="313"/>
    </row>
    <row r="6" spans="1:7" ht="6.75" customHeight="1">
      <c r="A6" s="46"/>
      <c r="B6" s="46"/>
      <c r="C6" s="46"/>
      <c r="D6" s="46"/>
      <c r="E6" s="46"/>
      <c r="F6" s="46"/>
      <c r="G6" s="46"/>
    </row>
    <row r="7" spans="1:7" ht="17.25" customHeight="1">
      <c r="A7" s="308" t="s">
        <v>165</v>
      </c>
      <c r="B7" s="309"/>
      <c r="C7" s="309"/>
      <c r="D7" s="309"/>
      <c r="E7" s="309"/>
      <c r="F7" s="309"/>
      <c r="G7" s="309"/>
    </row>
    <row r="8" spans="1:7" ht="13.5" customHeight="1">
      <c r="B8" s="314"/>
      <c r="C8" s="315"/>
      <c r="D8" s="315"/>
      <c r="E8" s="315"/>
      <c r="F8" s="315"/>
      <c r="G8" s="315"/>
    </row>
    <row r="9" spans="1:7" ht="39" customHeight="1">
      <c r="B9" s="315"/>
      <c r="C9" s="315"/>
      <c r="D9" s="315"/>
      <c r="E9" s="315"/>
      <c r="F9" s="315"/>
      <c r="G9" s="315"/>
    </row>
    <row r="10" spans="1:7" ht="17.25" customHeight="1">
      <c r="B10" s="331"/>
      <c r="C10" s="331"/>
      <c r="D10" s="331"/>
      <c r="E10" s="331"/>
      <c r="F10" s="331"/>
      <c r="G10" s="331"/>
    </row>
    <row r="11" spans="1:7" ht="15.75" customHeight="1"/>
    <row r="12" spans="1:7" ht="16.5" customHeight="1">
      <c r="B12" s="316" t="s">
        <v>10</v>
      </c>
      <c r="C12" s="317"/>
      <c r="D12" s="317"/>
      <c r="E12" s="317"/>
      <c r="F12" s="317"/>
      <c r="G12" s="317"/>
    </row>
    <row r="13" spans="1:7" ht="14.25" customHeight="1">
      <c r="B13" s="22"/>
      <c r="C13" s="22"/>
      <c r="D13" s="22"/>
      <c r="E13" s="22"/>
      <c r="F13" s="22"/>
      <c r="G13" s="22"/>
    </row>
    <row r="14" spans="1:7" ht="15.75" customHeight="1">
      <c r="A14" s="43"/>
      <c r="B14" s="63" t="s">
        <v>72</v>
      </c>
      <c r="C14" s="322"/>
      <c r="D14" s="322"/>
      <c r="E14" s="322"/>
      <c r="F14" s="322"/>
    </row>
    <row r="15" spans="1:7" ht="15.75" customHeight="1">
      <c r="A15" s="43"/>
      <c r="B15" s="63" t="s">
        <v>138</v>
      </c>
      <c r="C15" s="323"/>
      <c r="D15" s="330"/>
      <c r="E15" s="330"/>
      <c r="F15" s="330"/>
    </row>
    <row r="16" spans="1:7">
      <c r="A16" s="64"/>
      <c r="B16" s="47" t="s">
        <v>28</v>
      </c>
      <c r="C16" s="324"/>
      <c r="D16" s="321"/>
      <c r="E16" s="321"/>
      <c r="F16" s="321"/>
    </row>
    <row r="17" spans="1:7">
      <c r="A17" s="22"/>
      <c r="B17" s="22"/>
      <c r="C17" s="22"/>
      <c r="D17" s="22"/>
      <c r="E17" s="22"/>
      <c r="F17" s="22"/>
      <c r="G17" s="22"/>
    </row>
    <row r="18" spans="1:7">
      <c r="A18" s="66"/>
      <c r="B18" s="325" t="s">
        <v>27</v>
      </c>
      <c r="C18" s="326"/>
      <c r="D18" s="326"/>
      <c r="E18" s="318"/>
      <c r="F18" s="319"/>
      <c r="G18" s="319"/>
    </row>
    <row r="19" spans="1:7" ht="15.75" customHeight="1">
      <c r="A19" s="22"/>
      <c r="B19" s="325" t="s">
        <v>142</v>
      </c>
      <c r="C19" s="326"/>
      <c r="D19" s="326"/>
      <c r="E19" s="320"/>
      <c r="F19" s="321"/>
      <c r="G19" s="321"/>
    </row>
    <row r="20" spans="1:7">
      <c r="A20" s="22"/>
      <c r="B20" s="22"/>
      <c r="C20" s="22"/>
      <c r="D20" s="22"/>
      <c r="E20" s="22"/>
      <c r="F20" s="22"/>
      <c r="G20" s="22"/>
    </row>
    <row r="21" spans="1:7">
      <c r="A21" s="22"/>
      <c r="B21" s="47" t="s">
        <v>26</v>
      </c>
      <c r="C21" s="322"/>
      <c r="D21" s="319"/>
      <c r="E21" s="22"/>
      <c r="F21" s="22"/>
      <c r="G21" s="22"/>
    </row>
    <row r="22" spans="1:7">
      <c r="A22" s="22"/>
      <c r="B22" s="89" t="s">
        <v>73</v>
      </c>
      <c r="C22" s="323"/>
      <c r="D22" s="321"/>
      <c r="E22" s="22"/>
      <c r="F22" s="88"/>
      <c r="G22" s="22"/>
    </row>
    <row r="23" spans="1:7" ht="15" customHeight="1">
      <c r="A23" s="22"/>
      <c r="B23" s="70" t="s">
        <v>31</v>
      </c>
      <c r="C23" s="347"/>
      <c r="D23" s="347"/>
      <c r="F23" s="22"/>
      <c r="G23" s="22"/>
    </row>
    <row r="24" spans="1:7" ht="14.25" customHeight="1">
      <c r="A24" s="22"/>
      <c r="B24" s="74" t="s">
        <v>33</v>
      </c>
      <c r="C24" s="343"/>
      <c r="D24" s="343"/>
      <c r="E24" s="344"/>
      <c r="F24" s="22"/>
      <c r="G24" s="22"/>
    </row>
    <row r="25" spans="1:7" ht="12.75" customHeight="1">
      <c r="A25" s="22"/>
      <c r="B25" s="24"/>
      <c r="C25" s="22"/>
      <c r="D25" s="25"/>
      <c r="E25" s="22"/>
      <c r="F25" s="22"/>
      <c r="G25" s="22"/>
    </row>
    <row r="26" spans="1:7">
      <c r="A26" s="22"/>
      <c r="B26" s="79" t="s">
        <v>62</v>
      </c>
      <c r="C26" s="350"/>
      <c r="D26" s="351"/>
      <c r="E26" s="351"/>
      <c r="F26" s="352"/>
      <c r="G26" s="353"/>
    </row>
    <row r="27" spans="1:7">
      <c r="A27" s="22"/>
      <c r="B27" s="81" t="s">
        <v>63</v>
      </c>
      <c r="C27" s="323"/>
      <c r="D27" s="321"/>
      <c r="E27" s="321"/>
      <c r="F27" s="330"/>
      <c r="G27" s="73"/>
    </row>
    <row r="28" spans="1:7">
      <c r="A28" s="22"/>
      <c r="B28" s="23" t="s">
        <v>64</v>
      </c>
      <c r="C28" s="327"/>
      <c r="D28" s="328"/>
      <c r="E28" s="157"/>
      <c r="F28" s="158"/>
    </row>
    <row r="29" spans="1:7">
      <c r="A29" s="22"/>
      <c r="B29" s="23" t="s">
        <v>65</v>
      </c>
      <c r="C29" s="329"/>
      <c r="D29" s="330"/>
      <c r="E29" s="157"/>
      <c r="F29" s="158"/>
    </row>
    <row r="30" spans="1:7" ht="12.75" customHeight="1">
      <c r="A30" s="22"/>
      <c r="B30" s="23"/>
      <c r="C30" s="73"/>
      <c r="D30" s="60"/>
      <c r="E30" s="50"/>
    </row>
    <row r="31" spans="1:7">
      <c r="B31" s="188" t="s">
        <v>139</v>
      </c>
      <c r="C31" s="348" t="s">
        <v>166</v>
      </c>
      <c r="D31" s="349"/>
      <c r="E31" s="349"/>
      <c r="F31" s="349"/>
      <c r="G31" s="349"/>
    </row>
    <row r="32" spans="1:7">
      <c r="B32" s="64" t="s">
        <v>29</v>
      </c>
      <c r="C32" s="344"/>
      <c r="D32" s="344"/>
      <c r="E32" s="344"/>
      <c r="F32" s="344"/>
      <c r="G32" s="344"/>
    </row>
    <row r="33" spans="1:7">
      <c r="A33" s="22"/>
      <c r="B33" s="64" t="s">
        <v>129</v>
      </c>
      <c r="C33" s="345"/>
      <c r="D33" s="346"/>
      <c r="E33" s="346"/>
      <c r="F33" s="346"/>
      <c r="G33" s="346"/>
    </row>
    <row r="34" spans="1:7" ht="14.25" customHeight="1">
      <c r="A34" s="22"/>
      <c r="B34" s="22"/>
      <c r="C34" s="22"/>
    </row>
    <row r="35" spans="1:7" ht="15.75" customHeight="1">
      <c r="B35" s="338" t="s">
        <v>0</v>
      </c>
      <c r="C35" s="339"/>
      <c r="D35" s="339"/>
      <c r="E35" s="339"/>
      <c r="F35" s="339"/>
      <c r="G35" s="339"/>
    </row>
    <row r="36" spans="1:7" ht="12.75" customHeight="1">
      <c r="B36" s="22"/>
      <c r="C36" s="22"/>
      <c r="D36" s="22"/>
      <c r="E36" s="22"/>
      <c r="F36" s="22"/>
      <c r="G36" s="22"/>
    </row>
    <row r="37" spans="1:7">
      <c r="B37" s="336" t="s">
        <v>25</v>
      </c>
      <c r="C37" s="337"/>
      <c r="D37" s="340"/>
      <c r="E37" s="340"/>
      <c r="F37" s="340"/>
      <c r="G37" s="340"/>
    </row>
    <row r="38" spans="1:7">
      <c r="B38" s="27"/>
      <c r="C38" s="28"/>
      <c r="D38" s="341"/>
      <c r="E38" s="341"/>
      <c r="F38" s="341"/>
      <c r="G38" s="341"/>
    </row>
    <row r="39" spans="1:7">
      <c r="B39" s="22"/>
      <c r="C39" s="47" t="s">
        <v>15</v>
      </c>
      <c r="D39" s="310"/>
      <c r="E39" s="310"/>
      <c r="F39" s="310"/>
      <c r="G39" s="310"/>
    </row>
    <row r="40" spans="1:7" ht="90">
      <c r="C40" s="222" t="s">
        <v>164</v>
      </c>
      <c r="D40" s="342"/>
      <c r="E40" s="342"/>
      <c r="F40" s="342"/>
      <c r="G40" s="342"/>
    </row>
    <row r="41" spans="1:7" customFormat="1" ht="15.75" customHeight="1">
      <c r="B41" s="332" t="s">
        <v>74</v>
      </c>
      <c r="C41" s="333"/>
      <c r="D41" s="333"/>
      <c r="E41" s="333"/>
      <c r="F41" s="253" t="s">
        <v>57</v>
      </c>
      <c r="G41" s="98"/>
    </row>
    <row r="42" spans="1:7" ht="16.5" customHeight="1"/>
    <row r="43" spans="1:7" customFormat="1" ht="86.25" customHeight="1">
      <c r="B43" s="334" t="s">
        <v>75</v>
      </c>
      <c r="C43" s="335"/>
      <c r="D43" s="335"/>
      <c r="E43" s="335"/>
      <c r="F43" s="335"/>
      <c r="G43" s="335"/>
    </row>
    <row r="50" spans="2:7">
      <c r="B50" s="22"/>
      <c r="C50" s="22"/>
      <c r="D50" s="26"/>
      <c r="E50" s="26"/>
      <c r="F50" s="26"/>
      <c r="G50" s="26"/>
    </row>
  </sheetData>
  <mergeCells count="29">
    <mergeCell ref="C24:E24"/>
    <mergeCell ref="B19:D19"/>
    <mergeCell ref="C33:G33"/>
    <mergeCell ref="C23:D23"/>
    <mergeCell ref="C27:F27"/>
    <mergeCell ref="C31:G32"/>
    <mergeCell ref="C26:G26"/>
    <mergeCell ref="B41:E41"/>
    <mergeCell ref="B43:G43"/>
    <mergeCell ref="B37:C37"/>
    <mergeCell ref="B35:G35"/>
    <mergeCell ref="D37:G38"/>
    <mergeCell ref="D40:G40"/>
    <mergeCell ref="A7:G7"/>
    <mergeCell ref="D39:G39"/>
    <mergeCell ref="B5:G5"/>
    <mergeCell ref="B8:G9"/>
    <mergeCell ref="B12:G12"/>
    <mergeCell ref="E18:G18"/>
    <mergeCell ref="E19:G19"/>
    <mergeCell ref="C21:D21"/>
    <mergeCell ref="C22:D22"/>
    <mergeCell ref="C14:F14"/>
    <mergeCell ref="C16:F16"/>
    <mergeCell ref="B18:D18"/>
    <mergeCell ref="C28:D28"/>
    <mergeCell ref="C29:D29"/>
    <mergeCell ref="B10:G10"/>
    <mergeCell ref="C15:F15"/>
  </mergeCells>
  <pageMargins left="0.51181102362204722" right="0.51181102362204722" top="0.55118110236220474" bottom="0.55118110236220474" header="0.51181102362204722" footer="0.11811023622047245"/>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I44"/>
  <sheetViews>
    <sheetView topLeftCell="A22" zoomScaleNormal="100" workbookViewId="0">
      <selection activeCell="B36" sqref="B36:H36"/>
    </sheetView>
  </sheetViews>
  <sheetFormatPr baseColWidth="10" defaultRowHeight="15"/>
  <cols>
    <col min="1" max="1" width="1.28515625" customWidth="1"/>
    <col min="2" max="2" width="11.85546875" customWidth="1"/>
    <col min="3" max="3" width="9" customWidth="1"/>
    <col min="4" max="4" width="9.140625" customWidth="1"/>
    <col min="5" max="5" width="14.140625" customWidth="1"/>
    <col min="6" max="6" width="13.7109375" customWidth="1"/>
    <col min="7" max="7" width="14" customWidth="1"/>
    <col min="8" max="8" width="13" customWidth="1"/>
    <col min="9" max="9" width="12.85546875" customWidth="1"/>
  </cols>
  <sheetData>
    <row r="1" spans="1:9">
      <c r="B1" s="7"/>
      <c r="C1" s="8"/>
      <c r="D1" s="8"/>
      <c r="E1" s="8"/>
      <c r="F1" s="8"/>
    </row>
    <row r="2" spans="1:9">
      <c r="A2" s="7"/>
      <c r="B2" s="7"/>
      <c r="C2" s="8"/>
      <c r="D2" s="8"/>
      <c r="E2" s="8"/>
      <c r="F2" s="8"/>
    </row>
    <row r="3" spans="1:9" ht="15" customHeight="1">
      <c r="A3" s="7"/>
      <c r="B3" s="6"/>
      <c r="C3" s="8"/>
      <c r="D3" s="9"/>
      <c r="E3" s="9"/>
      <c r="F3" s="10"/>
    </row>
    <row r="4" spans="1:9" ht="18.75">
      <c r="B4" s="533" t="s">
        <v>59</v>
      </c>
      <c r="C4" s="489"/>
      <c r="D4" s="489"/>
      <c r="E4" s="489"/>
      <c r="F4" s="489"/>
      <c r="G4" s="426"/>
      <c r="H4" s="426"/>
    </row>
    <row r="5" spans="1:9">
      <c r="A5" s="7"/>
      <c r="B5" s="12"/>
      <c r="C5" s="13"/>
      <c r="D5" s="13"/>
      <c r="E5" s="13"/>
      <c r="F5" s="13"/>
    </row>
    <row r="6" spans="1:9">
      <c r="A6" s="11"/>
      <c r="B6" s="536" t="s">
        <v>6</v>
      </c>
      <c r="C6" s="536"/>
      <c r="D6" s="536"/>
      <c r="E6" s="537"/>
    </row>
    <row r="8" spans="1:9" ht="15" customHeight="1">
      <c r="B8" s="531" t="s">
        <v>11</v>
      </c>
      <c r="C8" s="532"/>
      <c r="D8" s="532"/>
      <c r="E8" s="532"/>
      <c r="F8" s="534" t="s">
        <v>132</v>
      </c>
      <c r="G8" s="540" t="s">
        <v>133</v>
      </c>
      <c r="H8" s="529" t="s">
        <v>12</v>
      </c>
    </row>
    <row r="9" spans="1:9" ht="43.5" customHeight="1">
      <c r="B9" s="532"/>
      <c r="C9" s="532"/>
      <c r="D9" s="532"/>
      <c r="E9" s="532"/>
      <c r="F9" s="535"/>
      <c r="G9" s="541"/>
      <c r="H9" s="530"/>
    </row>
    <row r="10" spans="1:9" ht="21.75" customHeight="1">
      <c r="B10" s="557" t="s">
        <v>141</v>
      </c>
      <c r="C10" s="539"/>
      <c r="D10" s="539"/>
      <c r="E10" s="539"/>
      <c r="F10" s="268"/>
      <c r="G10" s="269"/>
      <c r="H10" s="270"/>
      <c r="I10" s="87"/>
    </row>
    <row r="11" spans="1:9">
      <c r="B11" s="543"/>
      <c r="C11" s="544"/>
      <c r="D11" s="544"/>
      <c r="E11" s="544"/>
      <c r="F11" s="96"/>
      <c r="G11" s="96"/>
      <c r="H11" s="113"/>
    </row>
    <row r="12" spans="1:9">
      <c r="B12" s="543"/>
      <c r="C12" s="544"/>
      <c r="D12" s="544"/>
      <c r="E12" s="544"/>
      <c r="F12" s="96"/>
      <c r="G12" s="96"/>
      <c r="H12" s="113"/>
    </row>
    <row r="13" spans="1:9">
      <c r="B13" s="543"/>
      <c r="C13" s="544"/>
      <c r="D13" s="544"/>
      <c r="E13" s="544"/>
      <c r="F13" s="96"/>
      <c r="G13" s="96"/>
      <c r="H13" s="113"/>
    </row>
    <row r="14" spans="1:9">
      <c r="B14" s="543"/>
      <c r="C14" s="544"/>
      <c r="D14" s="544"/>
      <c r="E14" s="544"/>
      <c r="F14" s="96"/>
      <c r="G14" s="96"/>
      <c r="H14" s="113"/>
    </row>
    <row r="15" spans="1:9">
      <c r="B15" s="553" t="s">
        <v>9</v>
      </c>
      <c r="C15" s="539"/>
      <c r="D15" s="539"/>
      <c r="E15" s="539"/>
      <c r="F15" s="271">
        <f>SUM(G15)</f>
        <v>0</v>
      </c>
      <c r="G15" s="271">
        <f>SUM(G11:G14)</f>
        <v>0</v>
      </c>
      <c r="H15" s="271"/>
    </row>
    <row r="16" spans="1:9">
      <c r="B16" s="554" t="s">
        <v>58</v>
      </c>
      <c r="C16" s="555"/>
      <c r="D16" s="555"/>
      <c r="E16" s="555"/>
      <c r="F16" s="274"/>
      <c r="G16" s="275"/>
      <c r="H16" s="276"/>
    </row>
    <row r="17" spans="2:9">
      <c r="B17" s="556"/>
      <c r="C17" s="544"/>
      <c r="D17" s="544"/>
      <c r="E17" s="544"/>
      <c r="F17" s="104"/>
      <c r="G17" s="104"/>
      <c r="H17" s="106"/>
    </row>
    <row r="18" spans="2:9">
      <c r="B18" s="543"/>
      <c r="C18" s="544"/>
      <c r="D18" s="544"/>
      <c r="E18" s="544"/>
      <c r="F18" s="96"/>
      <c r="G18" s="96"/>
      <c r="H18" s="113"/>
    </row>
    <row r="19" spans="2:9">
      <c r="B19" s="543"/>
      <c r="C19" s="544"/>
      <c r="D19" s="544"/>
      <c r="E19" s="544"/>
      <c r="F19" s="96"/>
      <c r="G19" s="96"/>
      <c r="H19" s="113"/>
    </row>
    <row r="20" spans="2:9">
      <c r="B20" s="543"/>
      <c r="C20" s="544"/>
      <c r="D20" s="544"/>
      <c r="E20" s="544"/>
      <c r="F20" s="96"/>
      <c r="G20" s="96"/>
      <c r="H20" s="113"/>
    </row>
    <row r="21" spans="2:9">
      <c r="B21" s="553" t="s">
        <v>9</v>
      </c>
      <c r="C21" s="539"/>
      <c r="D21" s="539"/>
      <c r="E21" s="539"/>
      <c r="F21" s="271">
        <f>SUM(F17:G20)</f>
        <v>0</v>
      </c>
      <c r="G21" s="271">
        <f>SUM(G17:G20)</f>
        <v>0</v>
      </c>
      <c r="H21" s="272"/>
    </row>
    <row r="22" spans="2:9" ht="25.5" customHeight="1">
      <c r="B22" s="554" t="s">
        <v>128</v>
      </c>
      <c r="C22" s="555"/>
      <c r="D22" s="555"/>
      <c r="E22" s="555"/>
      <c r="F22" s="274"/>
      <c r="G22" s="274"/>
      <c r="H22" s="276"/>
    </row>
    <row r="23" spans="2:9">
      <c r="B23" s="556"/>
      <c r="C23" s="544"/>
      <c r="D23" s="544"/>
      <c r="E23" s="544"/>
      <c r="F23" s="104"/>
      <c r="G23" s="105"/>
      <c r="H23" s="106"/>
    </row>
    <row r="24" spans="2:9">
      <c r="B24" s="563"/>
      <c r="C24" s="544"/>
      <c r="D24" s="544"/>
      <c r="E24" s="544"/>
      <c r="F24" s="97"/>
      <c r="G24" s="97"/>
      <c r="H24" s="106"/>
    </row>
    <row r="25" spans="2:9">
      <c r="B25" s="543"/>
      <c r="C25" s="544"/>
      <c r="D25" s="544"/>
      <c r="E25" s="544"/>
      <c r="F25" s="96"/>
      <c r="G25" s="96"/>
      <c r="H25" s="113"/>
    </row>
    <row r="26" spans="2:9">
      <c r="B26" s="553" t="s">
        <v>9</v>
      </c>
      <c r="C26" s="539"/>
      <c r="D26" s="539"/>
      <c r="E26" s="539"/>
      <c r="F26" s="271">
        <f>SUM(F23:G25)</f>
        <v>0</v>
      </c>
      <c r="G26" s="271">
        <f>SUM(G23:G25)</f>
        <v>0</v>
      </c>
      <c r="H26" s="272"/>
    </row>
    <row r="27" spans="2:9">
      <c r="B27" s="542" t="s">
        <v>134</v>
      </c>
      <c r="C27" s="539"/>
      <c r="D27" s="539"/>
      <c r="E27" s="539"/>
      <c r="F27" s="273">
        <f>SUM(F15+F21+F26)</f>
        <v>0</v>
      </c>
      <c r="G27" s="273">
        <f>SUM(G15+G21+G26)</f>
        <v>0</v>
      </c>
      <c r="H27" s="273"/>
    </row>
    <row r="28" spans="2:9" s="167" customFormat="1">
      <c r="B28" s="185"/>
      <c r="C28" s="186"/>
      <c r="D28" s="186"/>
      <c r="E28" s="186"/>
      <c r="F28" s="187"/>
      <c r="G28" s="187"/>
      <c r="H28" s="187"/>
    </row>
    <row r="29" spans="2:9" s="167" customFormat="1">
      <c r="B29" s="185"/>
      <c r="C29" s="186"/>
      <c r="D29" s="186"/>
      <c r="E29" s="186"/>
      <c r="F29" s="187"/>
      <c r="G29" s="187"/>
      <c r="H29" s="187"/>
    </row>
    <row r="30" spans="2:9" s="76" customFormat="1">
      <c r="B30" s="561" t="s">
        <v>107</v>
      </c>
      <c r="C30" s="562"/>
      <c r="D30" s="562"/>
      <c r="E30" s="562"/>
      <c r="F30" s="187"/>
      <c r="G30" s="187"/>
      <c r="H30" s="187"/>
      <c r="I30" s="167"/>
    </row>
    <row r="32" spans="2:9" s="20" customFormat="1" ht="50.25" customHeight="1">
      <c r="B32" s="560" t="s">
        <v>157</v>
      </c>
      <c r="C32" s="560"/>
      <c r="D32" s="539"/>
      <c r="E32" s="277" t="s">
        <v>160</v>
      </c>
      <c r="F32" s="277" t="s">
        <v>161</v>
      </c>
      <c r="G32" s="277" t="s">
        <v>156</v>
      </c>
      <c r="H32" s="277" t="s">
        <v>158</v>
      </c>
    </row>
    <row r="33" spans="1:8" s="20" customFormat="1" ht="50.25" customHeight="1">
      <c r="B33" s="558" t="s">
        <v>162</v>
      </c>
      <c r="C33" s="558"/>
      <c r="D33" s="559"/>
      <c r="E33" s="194"/>
      <c r="F33" s="195"/>
      <c r="G33" s="196">
        <v>0.2</v>
      </c>
      <c r="H33" s="195">
        <f>G33*F33</f>
        <v>0</v>
      </c>
    </row>
    <row r="34" spans="1:8" s="20" customFormat="1" ht="26.25" customHeight="1">
      <c r="B34" s="549" t="s">
        <v>159</v>
      </c>
      <c r="C34" s="550"/>
      <c r="D34" s="197" t="s">
        <v>149</v>
      </c>
      <c r="E34" s="197"/>
      <c r="F34" s="198"/>
      <c r="G34" s="199">
        <v>0.15</v>
      </c>
      <c r="H34" s="198">
        <f t="shared" ref="H34:H38" si="0">G34*F34</f>
        <v>0</v>
      </c>
    </row>
    <row r="35" spans="1:8" s="20" customFormat="1">
      <c r="B35" s="551"/>
      <c r="C35" s="552"/>
      <c r="D35" s="200" t="s">
        <v>148</v>
      </c>
      <c r="E35" s="200"/>
      <c r="F35" s="198"/>
      <c r="G35" s="199"/>
      <c r="H35" s="198">
        <f t="shared" si="0"/>
        <v>0</v>
      </c>
    </row>
    <row r="36" spans="1:8" s="20" customFormat="1">
      <c r="B36" s="547" t="s">
        <v>104</v>
      </c>
      <c r="C36" s="547"/>
      <c r="D36" s="548"/>
      <c r="E36" s="280"/>
      <c r="F36" s="281"/>
      <c r="G36" s="282">
        <v>0.15</v>
      </c>
      <c r="H36" s="281">
        <f>G36*F36</f>
        <v>0</v>
      </c>
    </row>
    <row r="37" spans="1:8" s="20" customFormat="1">
      <c r="B37" s="545" t="s">
        <v>105</v>
      </c>
      <c r="C37" s="545"/>
      <c r="D37" s="546"/>
      <c r="E37" s="190"/>
      <c r="F37" s="191"/>
      <c r="G37" s="189"/>
      <c r="H37" s="191">
        <f t="shared" si="0"/>
        <v>0</v>
      </c>
    </row>
    <row r="38" spans="1:8" s="20" customFormat="1">
      <c r="B38" s="545" t="s">
        <v>106</v>
      </c>
      <c r="C38" s="545"/>
      <c r="D38" s="546"/>
      <c r="E38" s="190"/>
      <c r="F38" s="191"/>
      <c r="G38" s="189"/>
      <c r="H38" s="191">
        <f t="shared" si="0"/>
        <v>0</v>
      </c>
    </row>
    <row r="39" spans="1:8" s="20" customFormat="1">
      <c r="B39" s="538" t="s">
        <v>135</v>
      </c>
      <c r="C39" s="538"/>
      <c r="D39" s="539"/>
      <c r="E39" s="268"/>
      <c r="F39" s="278">
        <f>SUM(F33+F36+F34+F35+F37+F38)</f>
        <v>0</v>
      </c>
      <c r="G39" s="279">
        <f>SUM(G33+G36+G34+G35+G37+G38)</f>
        <v>0.5</v>
      </c>
      <c r="H39" s="278">
        <f>SUM(H33+H36+H34+H35+H37+H38)</f>
        <v>0</v>
      </c>
    </row>
    <row r="43" spans="1:8" ht="8.25" customHeight="1">
      <c r="A43" s="1"/>
      <c r="B43" s="2"/>
      <c r="C43" s="2"/>
      <c r="D43" s="2"/>
      <c r="E43" s="2"/>
    </row>
    <row r="44" spans="1:8">
      <c r="A44" s="14"/>
      <c r="B44" s="14"/>
      <c r="C44" s="14"/>
      <c r="D44" s="14"/>
      <c r="E44" s="14"/>
      <c r="F44" s="14"/>
    </row>
  </sheetData>
  <mergeCells count="32">
    <mergeCell ref="B13:E13"/>
    <mergeCell ref="B14:E14"/>
    <mergeCell ref="B30:E30"/>
    <mergeCell ref="B20:E20"/>
    <mergeCell ref="B21:E21"/>
    <mergeCell ref="B23:E23"/>
    <mergeCell ref="B24:E24"/>
    <mergeCell ref="B25:E25"/>
    <mergeCell ref="B22:E22"/>
    <mergeCell ref="B26:E26"/>
    <mergeCell ref="B19:E19"/>
    <mergeCell ref="B39:D39"/>
    <mergeCell ref="G8:G9"/>
    <mergeCell ref="B27:E27"/>
    <mergeCell ref="B18:E18"/>
    <mergeCell ref="B37:D37"/>
    <mergeCell ref="B38:D38"/>
    <mergeCell ref="B36:D36"/>
    <mergeCell ref="B34:C35"/>
    <mergeCell ref="B15:E15"/>
    <mergeCell ref="B16:E16"/>
    <mergeCell ref="B17:E17"/>
    <mergeCell ref="B10:E10"/>
    <mergeCell ref="B11:E11"/>
    <mergeCell ref="B33:D33"/>
    <mergeCell ref="B32:D32"/>
    <mergeCell ref="B12:E12"/>
    <mergeCell ref="H8:H9"/>
    <mergeCell ref="B8:E9"/>
    <mergeCell ref="B4:H4"/>
    <mergeCell ref="F8:F9"/>
    <mergeCell ref="B6:E6"/>
  </mergeCells>
  <pageMargins left="0.11811023622047245" right="0.11811023622047245" top="0.55118110236220474" bottom="0.55118110236220474" header="0.11811023622047245" footer="0.11811023622047245"/>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25FEF-A980-4237-B031-A9D0B7198701}">
  <sheetPr>
    <tabColor theme="8"/>
  </sheetPr>
  <dimension ref="A1:I44"/>
  <sheetViews>
    <sheetView topLeftCell="A16" zoomScaleNormal="100" workbookViewId="0">
      <selection activeCell="J37" sqref="J37"/>
    </sheetView>
  </sheetViews>
  <sheetFormatPr baseColWidth="10" defaultRowHeight="15"/>
  <cols>
    <col min="1" max="1" width="1.28515625" customWidth="1"/>
    <col min="2" max="2" width="11.85546875" customWidth="1"/>
    <col min="3" max="3" width="9" customWidth="1"/>
    <col min="4" max="4" width="9.140625" customWidth="1"/>
    <col min="5" max="5" width="14.140625" customWidth="1"/>
    <col min="6" max="6" width="13.7109375" customWidth="1"/>
    <col min="7" max="7" width="14" customWidth="1"/>
    <col min="8" max="8" width="13" customWidth="1"/>
    <col min="9" max="9" width="12.85546875" customWidth="1"/>
  </cols>
  <sheetData>
    <row r="1" spans="1:9">
      <c r="B1" s="7"/>
      <c r="C1" s="8"/>
      <c r="D1" s="8"/>
      <c r="E1" s="8"/>
      <c r="F1" s="8"/>
    </row>
    <row r="2" spans="1:9">
      <c r="A2" s="7"/>
      <c r="B2" s="7"/>
      <c r="C2" s="8"/>
      <c r="D2" s="8"/>
      <c r="E2" s="8"/>
      <c r="F2" s="8"/>
    </row>
    <row r="3" spans="1:9" ht="15" customHeight="1">
      <c r="A3" s="7"/>
      <c r="B3" s="6"/>
      <c r="C3" s="8"/>
      <c r="D3" s="9"/>
      <c r="E3" s="9"/>
      <c r="F3" s="10"/>
    </row>
    <row r="4" spans="1:9" ht="18.75">
      <c r="B4" s="566" t="s">
        <v>59</v>
      </c>
      <c r="C4" s="509"/>
      <c r="D4" s="509"/>
      <c r="E4" s="509"/>
      <c r="F4" s="509"/>
      <c r="G4" s="369"/>
      <c r="H4" s="369"/>
    </row>
    <row r="5" spans="1:9">
      <c r="A5" s="7"/>
      <c r="B5" s="12"/>
      <c r="C5" s="13"/>
      <c r="D5" s="13"/>
      <c r="E5" s="13"/>
      <c r="F5" s="13"/>
    </row>
    <row r="6" spans="1:9">
      <c r="A6" s="11"/>
      <c r="B6" s="567" t="s">
        <v>6</v>
      </c>
      <c r="C6" s="567"/>
      <c r="D6" s="567"/>
      <c r="E6" s="568"/>
    </row>
    <row r="8" spans="1:9" ht="15" customHeight="1">
      <c r="B8" s="531" t="s">
        <v>11</v>
      </c>
      <c r="C8" s="532"/>
      <c r="D8" s="532"/>
      <c r="E8" s="532"/>
      <c r="F8" s="534" t="s">
        <v>132</v>
      </c>
      <c r="G8" s="540" t="s">
        <v>133</v>
      </c>
      <c r="H8" s="529" t="s">
        <v>12</v>
      </c>
    </row>
    <row r="9" spans="1:9" ht="43.5" customHeight="1">
      <c r="B9" s="532"/>
      <c r="C9" s="532"/>
      <c r="D9" s="532"/>
      <c r="E9" s="532"/>
      <c r="F9" s="535"/>
      <c r="G9" s="541"/>
      <c r="H9" s="530"/>
    </row>
    <row r="10" spans="1:9" ht="21.75" customHeight="1">
      <c r="B10" s="569" t="s">
        <v>141</v>
      </c>
      <c r="C10" s="570"/>
      <c r="D10" s="570"/>
      <c r="E10" s="570"/>
      <c r="F10" s="215"/>
      <c r="G10" s="116"/>
      <c r="H10" s="117"/>
      <c r="I10" s="87"/>
    </row>
    <row r="11" spans="1:9">
      <c r="B11" s="543">
        <f>INVEST!B11</f>
        <v>0</v>
      </c>
      <c r="C11" s="544"/>
      <c r="D11" s="544"/>
      <c r="E11" s="544"/>
      <c r="F11" s="96">
        <f>INVEST!F11</f>
        <v>0</v>
      </c>
      <c r="G11" s="96">
        <f>INVEST!G11</f>
        <v>0</v>
      </c>
      <c r="H11" s="113">
        <f>INVEST!H11</f>
        <v>0</v>
      </c>
    </row>
    <row r="12" spans="1:9">
      <c r="B12" s="543">
        <f>INVEST!B12</f>
        <v>0</v>
      </c>
      <c r="C12" s="544"/>
      <c r="D12" s="544"/>
      <c r="E12" s="544"/>
      <c r="F12" s="96">
        <f>INVEST!F12</f>
        <v>0</v>
      </c>
      <c r="G12" s="96">
        <f>INVEST!G12</f>
        <v>0</v>
      </c>
      <c r="H12" s="113">
        <f>INVEST!H12</f>
        <v>0</v>
      </c>
    </row>
    <row r="13" spans="1:9">
      <c r="B13" s="543">
        <f>INVEST!B13</f>
        <v>0</v>
      </c>
      <c r="C13" s="544"/>
      <c r="D13" s="544"/>
      <c r="E13" s="544"/>
      <c r="F13" s="96">
        <f>INVEST!F13</f>
        <v>0</v>
      </c>
      <c r="G13" s="96">
        <f>INVEST!G13</f>
        <v>0</v>
      </c>
      <c r="H13" s="113">
        <f>INVEST!H13</f>
        <v>0</v>
      </c>
    </row>
    <row r="14" spans="1:9">
      <c r="B14" s="543">
        <f>INVEST!B14</f>
        <v>0</v>
      </c>
      <c r="C14" s="544"/>
      <c r="D14" s="544"/>
      <c r="E14" s="544"/>
      <c r="F14" s="96">
        <f>INVEST!F14</f>
        <v>0</v>
      </c>
      <c r="G14" s="96">
        <f>INVEST!G14</f>
        <v>0</v>
      </c>
      <c r="H14" s="113">
        <f>INVEST!H14</f>
        <v>0</v>
      </c>
    </row>
    <row r="15" spans="1:9">
      <c r="B15" s="564" t="s">
        <v>9</v>
      </c>
      <c r="C15" s="565"/>
      <c r="D15" s="565"/>
      <c r="E15" s="565"/>
      <c r="F15" s="96">
        <f>INVEST!F15</f>
        <v>0</v>
      </c>
      <c r="G15" s="96">
        <f>INVEST!G15</f>
        <v>0</v>
      </c>
      <c r="H15" s="113">
        <f>INVEST!H15</f>
        <v>0</v>
      </c>
    </row>
    <row r="16" spans="1:9">
      <c r="B16" s="569" t="s">
        <v>58</v>
      </c>
      <c r="C16" s="570"/>
      <c r="D16" s="570"/>
      <c r="E16" s="570"/>
      <c r="F16" s="215"/>
      <c r="G16" s="116"/>
      <c r="H16" s="117"/>
    </row>
    <row r="17" spans="2:9">
      <c r="B17" s="556">
        <f>INVEST!B17</f>
        <v>0</v>
      </c>
      <c r="C17" s="544"/>
      <c r="D17" s="544"/>
      <c r="E17" s="544"/>
      <c r="F17" s="104">
        <f>INVEST!F17</f>
        <v>0</v>
      </c>
      <c r="G17" s="104">
        <f>INVEST!G17</f>
        <v>0</v>
      </c>
      <c r="H17" s="106">
        <f>INVEST!H17</f>
        <v>0</v>
      </c>
    </row>
    <row r="18" spans="2:9">
      <c r="B18" s="556">
        <f>INVEST!B18</f>
        <v>0</v>
      </c>
      <c r="C18" s="544"/>
      <c r="D18" s="544"/>
      <c r="E18" s="544"/>
      <c r="F18" s="104">
        <f>INVEST!F18</f>
        <v>0</v>
      </c>
      <c r="G18" s="104">
        <f>INVEST!G18</f>
        <v>0</v>
      </c>
      <c r="H18" s="106">
        <f>INVEST!H18</f>
        <v>0</v>
      </c>
    </row>
    <row r="19" spans="2:9">
      <c r="B19" s="556">
        <f>INVEST!B19</f>
        <v>0</v>
      </c>
      <c r="C19" s="544"/>
      <c r="D19" s="544"/>
      <c r="E19" s="544"/>
      <c r="F19" s="104">
        <f>INVEST!F19</f>
        <v>0</v>
      </c>
      <c r="G19" s="104">
        <f>INVEST!G19</f>
        <v>0</v>
      </c>
      <c r="H19" s="106">
        <f>INVEST!H19</f>
        <v>0</v>
      </c>
    </row>
    <row r="20" spans="2:9">
      <c r="B20" s="556">
        <f>INVEST!B20</f>
        <v>0</v>
      </c>
      <c r="C20" s="544"/>
      <c r="D20" s="544"/>
      <c r="E20" s="544"/>
      <c r="F20" s="104">
        <f>INVEST!F20</f>
        <v>0</v>
      </c>
      <c r="G20" s="104">
        <f>INVEST!G20</f>
        <v>0</v>
      </c>
      <c r="H20" s="106">
        <f>INVEST!H20</f>
        <v>0</v>
      </c>
    </row>
    <row r="21" spans="2:9">
      <c r="B21" s="564" t="s">
        <v>9</v>
      </c>
      <c r="C21" s="565"/>
      <c r="D21" s="565"/>
      <c r="E21" s="565"/>
      <c r="F21" s="104">
        <f>INVEST!F21</f>
        <v>0</v>
      </c>
      <c r="G21" s="104">
        <f>INVEST!G21</f>
        <v>0</v>
      </c>
      <c r="H21" s="115"/>
    </row>
    <row r="22" spans="2:9" ht="25.5" customHeight="1">
      <c r="B22" s="569" t="s">
        <v>128</v>
      </c>
      <c r="C22" s="570"/>
      <c r="D22" s="570"/>
      <c r="E22" s="570"/>
      <c r="F22" s="215"/>
      <c r="G22" s="215"/>
      <c r="H22" s="117"/>
    </row>
    <row r="23" spans="2:9">
      <c r="B23" s="556">
        <f>INVEST!B23</f>
        <v>0</v>
      </c>
      <c r="C23" s="544"/>
      <c r="D23" s="544"/>
      <c r="E23" s="544"/>
      <c r="F23" s="104">
        <f>INVEST!F23</f>
        <v>0</v>
      </c>
      <c r="G23" s="105">
        <f>INVEST!G23</f>
        <v>0</v>
      </c>
      <c r="H23" s="106">
        <f>INVEST!H23</f>
        <v>0</v>
      </c>
    </row>
    <row r="24" spans="2:9">
      <c r="B24" s="556">
        <f>INVEST!B24</f>
        <v>0</v>
      </c>
      <c r="C24" s="544"/>
      <c r="D24" s="544"/>
      <c r="E24" s="544"/>
      <c r="F24" s="104">
        <f>INVEST!F24</f>
        <v>0</v>
      </c>
      <c r="G24" s="105">
        <f>INVEST!G24</f>
        <v>0</v>
      </c>
      <c r="H24" s="106">
        <f>INVEST!H24</f>
        <v>0</v>
      </c>
    </row>
    <row r="25" spans="2:9">
      <c r="B25" s="556">
        <f>INVEST!B25</f>
        <v>0</v>
      </c>
      <c r="C25" s="544"/>
      <c r="D25" s="544"/>
      <c r="E25" s="544"/>
      <c r="F25" s="104">
        <f>INVEST!F25</f>
        <v>0</v>
      </c>
      <c r="G25" s="105">
        <f>INVEST!G25</f>
        <v>0</v>
      </c>
      <c r="H25" s="106">
        <f>INVEST!H25</f>
        <v>0</v>
      </c>
    </row>
    <row r="26" spans="2:9">
      <c r="B26" s="564" t="s">
        <v>9</v>
      </c>
      <c r="C26" s="572"/>
      <c r="D26" s="572"/>
      <c r="E26" s="572"/>
      <c r="F26" s="114">
        <f>INVEST!F26</f>
        <v>0</v>
      </c>
      <c r="G26" s="114">
        <f>SUM(G23:G25)</f>
        <v>0</v>
      </c>
      <c r="H26" s="115"/>
    </row>
    <row r="27" spans="2:9">
      <c r="B27" s="571" t="s">
        <v>134</v>
      </c>
      <c r="C27" s="572"/>
      <c r="D27" s="572"/>
      <c r="E27" s="572"/>
      <c r="F27" s="114">
        <f>INVEST!F27</f>
        <v>0</v>
      </c>
      <c r="G27" s="103">
        <f>SUM(G15+G21+G26)</f>
        <v>0</v>
      </c>
      <c r="H27" s="103"/>
    </row>
    <row r="28" spans="2:9" s="167" customFormat="1">
      <c r="B28" s="185"/>
      <c r="C28" s="186"/>
      <c r="D28" s="186"/>
      <c r="E28" s="186"/>
      <c r="F28" s="187"/>
      <c r="G28" s="187"/>
      <c r="H28" s="187"/>
    </row>
    <row r="29" spans="2:9" s="167" customFormat="1">
      <c r="B29" s="185"/>
      <c r="C29" s="186"/>
      <c r="D29" s="186"/>
      <c r="E29" s="186"/>
      <c r="F29" s="187"/>
      <c r="G29" s="187"/>
      <c r="H29" s="187"/>
    </row>
    <row r="30" spans="2:9" s="76" customFormat="1">
      <c r="B30" s="574" t="s">
        <v>107</v>
      </c>
      <c r="C30" s="575"/>
      <c r="D30" s="575"/>
      <c r="E30" s="575"/>
      <c r="F30" s="187"/>
      <c r="G30" s="187"/>
      <c r="H30" s="187"/>
      <c r="I30" s="167"/>
    </row>
    <row r="32" spans="2:9" s="20" customFormat="1" ht="50.25" customHeight="1">
      <c r="B32" s="576" t="s">
        <v>157</v>
      </c>
      <c r="C32" s="576"/>
      <c r="D32" s="572"/>
      <c r="E32" s="118" t="s">
        <v>160</v>
      </c>
      <c r="F32" s="118" t="s">
        <v>161</v>
      </c>
      <c r="G32" s="118" t="s">
        <v>156</v>
      </c>
      <c r="H32" s="118" t="s">
        <v>158</v>
      </c>
    </row>
    <row r="33" spans="1:8" s="20" customFormat="1" ht="50.25" customHeight="1">
      <c r="B33" s="558" t="s">
        <v>162</v>
      </c>
      <c r="C33" s="558"/>
      <c r="D33" s="559"/>
      <c r="E33" s="194">
        <f>INVEST!E33</f>
        <v>0</v>
      </c>
      <c r="F33" s="195">
        <f>INVEST!F33</f>
        <v>0</v>
      </c>
      <c r="G33" s="196">
        <v>0.2</v>
      </c>
      <c r="H33" s="195">
        <f>G33*F33</f>
        <v>0</v>
      </c>
    </row>
    <row r="34" spans="1:8" s="20" customFormat="1" ht="26.25" customHeight="1">
      <c r="B34" s="549" t="s">
        <v>159</v>
      </c>
      <c r="C34" s="550"/>
      <c r="D34" s="197" t="s">
        <v>149</v>
      </c>
      <c r="E34" s="235">
        <f>INVEST!E34</f>
        <v>0</v>
      </c>
      <c r="F34" s="236">
        <f>INVEST!F34</f>
        <v>0</v>
      </c>
      <c r="G34" s="199">
        <f>INVEST!G34</f>
        <v>0.15</v>
      </c>
      <c r="H34" s="198">
        <f t="shared" ref="H34:H38" si="0">G34*F34</f>
        <v>0</v>
      </c>
    </row>
    <row r="35" spans="1:8" s="20" customFormat="1">
      <c r="B35" s="551"/>
      <c r="C35" s="552"/>
      <c r="D35" s="200" t="s">
        <v>148</v>
      </c>
      <c r="E35" s="235">
        <f>INVEST!E35</f>
        <v>0</v>
      </c>
      <c r="F35" s="236">
        <f>INVEST!F35</f>
        <v>0</v>
      </c>
      <c r="G35" s="199">
        <f>INVEST!G35</f>
        <v>0</v>
      </c>
      <c r="H35" s="198">
        <f t="shared" si="0"/>
        <v>0</v>
      </c>
    </row>
    <row r="36" spans="1:8" s="20" customFormat="1">
      <c r="B36" s="545" t="s">
        <v>104</v>
      </c>
      <c r="C36" s="545"/>
      <c r="D36" s="546"/>
      <c r="E36" s="235">
        <f>INVEST!E36</f>
        <v>0</v>
      </c>
      <c r="F36" s="236">
        <f>INVEST!F36</f>
        <v>0</v>
      </c>
      <c r="G36" s="199">
        <f>INVEST!G36</f>
        <v>0.15</v>
      </c>
      <c r="H36" s="236">
        <f>G36*F36</f>
        <v>0</v>
      </c>
    </row>
    <row r="37" spans="1:8" s="20" customFormat="1">
      <c r="B37" s="545" t="s">
        <v>105</v>
      </c>
      <c r="C37" s="545"/>
      <c r="D37" s="546"/>
      <c r="E37" s="235">
        <f>INVEST!E37</f>
        <v>0</v>
      </c>
      <c r="F37" s="236">
        <f>INVEST!F37</f>
        <v>0</v>
      </c>
      <c r="G37" s="199">
        <f>INVEST!G37</f>
        <v>0</v>
      </c>
      <c r="H37" s="236">
        <f t="shared" si="0"/>
        <v>0</v>
      </c>
    </row>
    <row r="38" spans="1:8" s="20" customFormat="1">
      <c r="B38" s="545" t="s">
        <v>106</v>
      </c>
      <c r="C38" s="545"/>
      <c r="D38" s="546"/>
      <c r="E38" s="235">
        <f>INVEST!E38</f>
        <v>0</v>
      </c>
      <c r="F38" s="236">
        <f>INVEST!F38</f>
        <v>0</v>
      </c>
      <c r="G38" s="199">
        <f>INVEST!G38</f>
        <v>0</v>
      </c>
      <c r="H38" s="236">
        <f t="shared" si="0"/>
        <v>0</v>
      </c>
    </row>
    <row r="39" spans="1:8" s="20" customFormat="1">
      <c r="B39" s="573" t="s">
        <v>135</v>
      </c>
      <c r="C39" s="573"/>
      <c r="D39" s="572"/>
      <c r="E39" s="216"/>
      <c r="F39" s="192">
        <f>SUM(F33+F36+F34+F35+F37+F38)</f>
        <v>0</v>
      </c>
      <c r="G39" s="193">
        <f>SUM(G33+G36+G34+G35+G37+G38)</f>
        <v>0.5</v>
      </c>
      <c r="H39" s="192">
        <f>SUM(H33+H36+H34+H35+H37+H38)</f>
        <v>0</v>
      </c>
    </row>
    <row r="43" spans="1:8" ht="8.25" customHeight="1">
      <c r="A43" s="1"/>
      <c r="B43" s="2"/>
      <c r="C43" s="2"/>
      <c r="D43" s="2"/>
      <c r="E43" s="2"/>
    </row>
    <row r="44" spans="1:8">
      <c r="A44" s="14"/>
      <c r="B44" s="14"/>
      <c r="C44" s="14"/>
      <c r="D44" s="14"/>
      <c r="E44" s="14"/>
      <c r="F44" s="14"/>
    </row>
  </sheetData>
  <mergeCells count="32">
    <mergeCell ref="B38:D38"/>
    <mergeCell ref="B39:D39"/>
    <mergeCell ref="B30:E30"/>
    <mergeCell ref="B32:D32"/>
    <mergeCell ref="B33:D33"/>
    <mergeCell ref="B34:C35"/>
    <mergeCell ref="B36:D36"/>
    <mergeCell ref="B37:D37"/>
    <mergeCell ref="B27:E27"/>
    <mergeCell ref="B16:E16"/>
    <mergeCell ref="B17:E17"/>
    <mergeCell ref="B18:E18"/>
    <mergeCell ref="B19:E19"/>
    <mergeCell ref="B20:E20"/>
    <mergeCell ref="B21:E21"/>
    <mergeCell ref="B22:E22"/>
    <mergeCell ref="B23:E23"/>
    <mergeCell ref="B24:E24"/>
    <mergeCell ref="B25:E25"/>
    <mergeCell ref="B26:E26"/>
    <mergeCell ref="B15:E15"/>
    <mergeCell ref="B4:H4"/>
    <mergeCell ref="B6:E6"/>
    <mergeCell ref="B8:E9"/>
    <mergeCell ref="F8:F9"/>
    <mergeCell ref="G8:G9"/>
    <mergeCell ref="H8:H9"/>
    <mergeCell ref="B10:E10"/>
    <mergeCell ref="B11:E11"/>
    <mergeCell ref="B12:E12"/>
    <mergeCell ref="B13:E13"/>
    <mergeCell ref="B14:E14"/>
  </mergeCells>
  <pageMargins left="0.11811023622047245" right="0.11811023622047245" top="0.55118110236220474" bottom="0.55118110236220474" header="0.11811023622047245" footer="0.11811023622047245"/>
  <pageSetup paperSize="9"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7DDFB-A70B-4B2F-96E3-7FA8C3770974}">
  <sheetPr>
    <tabColor theme="9" tint="-0.249977111117893"/>
  </sheetPr>
  <dimension ref="A1:I44"/>
  <sheetViews>
    <sheetView topLeftCell="A16" zoomScaleNormal="100" workbookViewId="0">
      <selection activeCell="I8" sqref="I8"/>
    </sheetView>
  </sheetViews>
  <sheetFormatPr baseColWidth="10" defaultRowHeight="15"/>
  <cols>
    <col min="1" max="1" width="1.28515625" customWidth="1"/>
    <col min="2" max="2" width="11.85546875" customWidth="1"/>
    <col min="3" max="3" width="9" customWidth="1"/>
    <col min="4" max="4" width="9.140625" customWidth="1"/>
    <col min="5" max="5" width="14.140625" customWidth="1"/>
    <col min="6" max="6" width="13.7109375" customWidth="1"/>
    <col min="7" max="7" width="14" customWidth="1"/>
    <col min="8" max="8" width="13" customWidth="1"/>
    <col min="9" max="9" width="12.85546875" customWidth="1"/>
  </cols>
  <sheetData>
    <row r="1" spans="1:9">
      <c r="B1" s="7"/>
      <c r="C1" s="8"/>
      <c r="D1" s="8"/>
      <c r="E1" s="8"/>
      <c r="F1" s="8"/>
    </row>
    <row r="2" spans="1:9">
      <c r="A2" s="7"/>
      <c r="B2" s="7"/>
      <c r="C2" s="8"/>
      <c r="D2" s="8"/>
      <c r="E2" s="8"/>
      <c r="F2" s="8"/>
    </row>
    <row r="3" spans="1:9" ht="15" customHeight="1">
      <c r="A3" s="7"/>
      <c r="B3" s="6"/>
      <c r="C3" s="8"/>
      <c r="D3" s="9"/>
      <c r="E3" s="9"/>
      <c r="F3" s="10"/>
    </row>
    <row r="4" spans="1:9" ht="18.75">
      <c r="B4" s="579" t="s">
        <v>59</v>
      </c>
      <c r="C4" s="520"/>
      <c r="D4" s="520"/>
      <c r="E4" s="520"/>
      <c r="F4" s="520"/>
      <c r="G4" s="462"/>
      <c r="H4" s="462"/>
    </row>
    <row r="5" spans="1:9">
      <c r="A5" s="7"/>
      <c r="B5" s="12"/>
      <c r="C5" s="13"/>
      <c r="D5" s="13"/>
      <c r="E5" s="13"/>
      <c r="F5" s="13"/>
    </row>
    <row r="6" spans="1:9">
      <c r="A6" s="11"/>
      <c r="B6" s="580" t="s">
        <v>6</v>
      </c>
      <c r="C6" s="580"/>
      <c r="D6" s="580"/>
      <c r="E6" s="581"/>
    </row>
    <row r="8" spans="1:9" ht="15" customHeight="1">
      <c r="B8" s="531" t="s">
        <v>11</v>
      </c>
      <c r="C8" s="532"/>
      <c r="D8" s="532"/>
      <c r="E8" s="532"/>
      <c r="F8" s="534" t="s">
        <v>132</v>
      </c>
      <c r="G8" s="540" t="s">
        <v>133</v>
      </c>
      <c r="H8" s="529" t="s">
        <v>12</v>
      </c>
    </row>
    <row r="9" spans="1:9" ht="43.5" customHeight="1">
      <c r="B9" s="532"/>
      <c r="C9" s="532"/>
      <c r="D9" s="532"/>
      <c r="E9" s="532"/>
      <c r="F9" s="535"/>
      <c r="G9" s="541"/>
      <c r="H9" s="530"/>
    </row>
    <row r="10" spans="1:9" ht="21.75" customHeight="1">
      <c r="B10" s="582" t="s">
        <v>141</v>
      </c>
      <c r="C10" s="578"/>
      <c r="D10" s="578"/>
      <c r="E10" s="578"/>
      <c r="F10" s="237"/>
      <c r="G10" s="238"/>
      <c r="H10" s="239"/>
      <c r="I10" s="87"/>
    </row>
    <row r="11" spans="1:9">
      <c r="B11" s="543">
        <f>INVEST!B11</f>
        <v>0</v>
      </c>
      <c r="C11" s="544"/>
      <c r="D11" s="544"/>
      <c r="E11" s="544"/>
      <c r="F11" s="96">
        <f>INVEST!F11</f>
        <v>0</v>
      </c>
      <c r="G11" s="96">
        <f>INVEST!G11</f>
        <v>0</v>
      </c>
      <c r="H11" s="113">
        <f>INVEST!H11</f>
        <v>0</v>
      </c>
    </row>
    <row r="12" spans="1:9">
      <c r="B12" s="543">
        <f>INVEST!B12</f>
        <v>0</v>
      </c>
      <c r="C12" s="544"/>
      <c r="D12" s="544"/>
      <c r="E12" s="544"/>
      <c r="F12" s="96">
        <f>INVEST!F12</f>
        <v>0</v>
      </c>
      <c r="G12" s="96">
        <f>INVEST!G12</f>
        <v>0</v>
      </c>
      <c r="H12" s="113">
        <f>INVEST!H12</f>
        <v>0</v>
      </c>
    </row>
    <row r="13" spans="1:9">
      <c r="B13" s="543">
        <f>INVEST!B13</f>
        <v>0</v>
      </c>
      <c r="C13" s="544"/>
      <c r="D13" s="544"/>
      <c r="E13" s="544"/>
      <c r="F13" s="96">
        <f>INVEST!F13</f>
        <v>0</v>
      </c>
      <c r="G13" s="96">
        <f>INVEST!G13</f>
        <v>0</v>
      </c>
      <c r="H13" s="113">
        <f>INVEST!H13</f>
        <v>0</v>
      </c>
    </row>
    <row r="14" spans="1:9">
      <c r="B14" s="543">
        <f>INVEST!B14</f>
        <v>0</v>
      </c>
      <c r="C14" s="544"/>
      <c r="D14" s="544"/>
      <c r="E14" s="544"/>
      <c r="F14" s="96">
        <f>INVEST!F14</f>
        <v>0</v>
      </c>
      <c r="G14" s="96">
        <f>INVEST!G14</f>
        <v>0</v>
      </c>
      <c r="H14" s="113">
        <f>INVEST!H14</f>
        <v>0</v>
      </c>
    </row>
    <row r="15" spans="1:9">
      <c r="B15" s="577" t="s">
        <v>9</v>
      </c>
      <c r="C15" s="578"/>
      <c r="D15" s="578"/>
      <c r="E15" s="578"/>
      <c r="F15" s="96">
        <f>INVEST!F15</f>
        <v>0</v>
      </c>
      <c r="G15" s="96">
        <f>INVEST!G15</f>
        <v>0</v>
      </c>
      <c r="H15" s="113">
        <f>INVEST!H15</f>
        <v>0</v>
      </c>
    </row>
    <row r="16" spans="1:9">
      <c r="B16" s="584" t="s">
        <v>58</v>
      </c>
      <c r="C16" s="585"/>
      <c r="D16" s="585"/>
      <c r="E16" s="585"/>
      <c r="F16" s="243"/>
      <c r="G16" s="244"/>
      <c r="H16" s="245"/>
    </row>
    <row r="17" spans="2:9">
      <c r="B17" s="556">
        <f>INVEST!B17</f>
        <v>0</v>
      </c>
      <c r="C17" s="544"/>
      <c r="D17" s="544"/>
      <c r="E17" s="544"/>
      <c r="F17" s="104">
        <f>INVEST!F17</f>
        <v>0</v>
      </c>
      <c r="G17" s="104">
        <f>INVEST!G17</f>
        <v>0</v>
      </c>
      <c r="H17" s="106">
        <f>INVEST!H17</f>
        <v>0</v>
      </c>
    </row>
    <row r="18" spans="2:9">
      <c r="B18" s="556">
        <f>INVEST!B18</f>
        <v>0</v>
      </c>
      <c r="C18" s="544"/>
      <c r="D18" s="544"/>
      <c r="E18" s="544"/>
      <c r="F18" s="104">
        <f>INVEST!F18</f>
        <v>0</v>
      </c>
      <c r="G18" s="104">
        <f>INVEST!G18</f>
        <v>0</v>
      </c>
      <c r="H18" s="106">
        <f>INVEST!H18</f>
        <v>0</v>
      </c>
    </row>
    <row r="19" spans="2:9">
      <c r="B19" s="556">
        <f>INVEST!B19</f>
        <v>0</v>
      </c>
      <c r="C19" s="544"/>
      <c r="D19" s="544"/>
      <c r="E19" s="544"/>
      <c r="F19" s="104">
        <f>INVEST!F19</f>
        <v>0</v>
      </c>
      <c r="G19" s="104">
        <f>INVEST!G19</f>
        <v>0</v>
      </c>
      <c r="H19" s="106">
        <f>INVEST!H19</f>
        <v>0</v>
      </c>
    </row>
    <row r="20" spans="2:9">
      <c r="B20" s="556">
        <f>INVEST!B20</f>
        <v>0</v>
      </c>
      <c r="C20" s="544"/>
      <c r="D20" s="544"/>
      <c r="E20" s="544"/>
      <c r="F20" s="104">
        <f>INVEST!F20</f>
        <v>0</v>
      </c>
      <c r="G20" s="104">
        <f>INVEST!G20</f>
        <v>0</v>
      </c>
      <c r="H20" s="106">
        <f>INVEST!H20</f>
        <v>0</v>
      </c>
    </row>
    <row r="21" spans="2:9">
      <c r="B21" s="577" t="s">
        <v>9</v>
      </c>
      <c r="C21" s="578"/>
      <c r="D21" s="578"/>
      <c r="E21" s="578"/>
      <c r="F21" s="104">
        <f>INVEST!F21</f>
        <v>0</v>
      </c>
      <c r="G21" s="104">
        <f>INVEST!G21</f>
        <v>0</v>
      </c>
      <c r="H21" s="240"/>
    </row>
    <row r="22" spans="2:9" ht="25.5" customHeight="1">
      <c r="B22" s="584" t="s">
        <v>128</v>
      </c>
      <c r="C22" s="585"/>
      <c r="D22" s="585"/>
      <c r="E22" s="585"/>
      <c r="F22" s="243"/>
      <c r="G22" s="243"/>
      <c r="H22" s="245"/>
    </row>
    <row r="23" spans="2:9">
      <c r="B23" s="556">
        <f>INVEST!B23</f>
        <v>0</v>
      </c>
      <c r="C23" s="544"/>
      <c r="D23" s="544"/>
      <c r="E23" s="544"/>
      <c r="F23" s="104">
        <f>INVEST!F23</f>
        <v>0</v>
      </c>
      <c r="G23" s="105">
        <f>INVEST!G23</f>
        <v>0</v>
      </c>
      <c r="H23" s="106">
        <f>INVEST!H23</f>
        <v>0</v>
      </c>
    </row>
    <row r="24" spans="2:9">
      <c r="B24" s="556">
        <f>INVEST!B24</f>
        <v>0</v>
      </c>
      <c r="C24" s="544"/>
      <c r="D24" s="544"/>
      <c r="E24" s="544"/>
      <c r="F24" s="104">
        <f>INVEST!F24</f>
        <v>0</v>
      </c>
      <c r="G24" s="105">
        <f>INVEST!G24</f>
        <v>0</v>
      </c>
      <c r="H24" s="106">
        <f>INVEST!H24</f>
        <v>0</v>
      </c>
    </row>
    <row r="25" spans="2:9">
      <c r="B25" s="556">
        <f>INVEST!B25</f>
        <v>0</v>
      </c>
      <c r="C25" s="544"/>
      <c r="D25" s="544"/>
      <c r="E25" s="544"/>
      <c r="F25" s="104">
        <f>INVEST!F25</f>
        <v>0</v>
      </c>
      <c r="G25" s="105">
        <f>INVEST!G25</f>
        <v>0</v>
      </c>
      <c r="H25" s="106">
        <f>INVEST!H25</f>
        <v>0</v>
      </c>
    </row>
    <row r="26" spans="2:9">
      <c r="B26" s="577" t="s">
        <v>9</v>
      </c>
      <c r="C26" s="578"/>
      <c r="D26" s="578"/>
      <c r="E26" s="578"/>
      <c r="F26" s="241">
        <f>INVEST!F26</f>
        <v>0</v>
      </c>
      <c r="G26" s="241">
        <f>SUM(G23:G25)</f>
        <v>0</v>
      </c>
      <c r="H26" s="240"/>
    </row>
    <row r="27" spans="2:9">
      <c r="B27" s="583" t="s">
        <v>134</v>
      </c>
      <c r="C27" s="578"/>
      <c r="D27" s="578"/>
      <c r="E27" s="578"/>
      <c r="F27" s="241">
        <f>INVEST!F27</f>
        <v>0</v>
      </c>
      <c r="G27" s="242">
        <f>SUM(G15+G21+G26)</f>
        <v>0</v>
      </c>
      <c r="H27" s="242"/>
    </row>
    <row r="28" spans="2:9" s="167" customFormat="1">
      <c r="B28" s="185"/>
      <c r="C28" s="186"/>
      <c r="D28" s="186"/>
      <c r="E28" s="186"/>
      <c r="F28" s="187"/>
      <c r="G28" s="187"/>
      <c r="H28" s="187"/>
    </row>
    <row r="29" spans="2:9" s="167" customFormat="1">
      <c r="B29" s="185"/>
      <c r="C29" s="186"/>
      <c r="D29" s="186"/>
      <c r="E29" s="186"/>
      <c r="F29" s="187"/>
      <c r="G29" s="187"/>
      <c r="H29" s="187"/>
    </row>
    <row r="30" spans="2:9" s="76" customFormat="1">
      <c r="B30" s="587" t="s">
        <v>107</v>
      </c>
      <c r="C30" s="588"/>
      <c r="D30" s="588"/>
      <c r="E30" s="588"/>
      <c r="F30" s="187"/>
      <c r="G30" s="187"/>
      <c r="H30" s="187"/>
      <c r="I30" s="167"/>
    </row>
    <row r="32" spans="2:9" s="20" customFormat="1" ht="50.25" customHeight="1">
      <c r="B32" s="589" t="s">
        <v>157</v>
      </c>
      <c r="C32" s="589"/>
      <c r="D32" s="578"/>
      <c r="E32" s="246" t="s">
        <v>160</v>
      </c>
      <c r="F32" s="246" t="s">
        <v>161</v>
      </c>
      <c r="G32" s="246" t="s">
        <v>156</v>
      </c>
      <c r="H32" s="246" t="s">
        <v>158</v>
      </c>
    </row>
    <row r="33" spans="1:8" s="20" customFormat="1" ht="50.25" customHeight="1">
      <c r="B33" s="558" t="s">
        <v>162</v>
      </c>
      <c r="C33" s="558"/>
      <c r="D33" s="559"/>
      <c r="E33" s="194">
        <f>INVEST!E33</f>
        <v>0</v>
      </c>
      <c r="F33" s="195">
        <f>INVEST!F33</f>
        <v>0</v>
      </c>
      <c r="G33" s="196">
        <v>0.2</v>
      </c>
      <c r="H33" s="195">
        <f>G33*F33</f>
        <v>0</v>
      </c>
    </row>
    <row r="34" spans="1:8" s="20" customFormat="1" ht="26.25" customHeight="1">
      <c r="B34" s="549" t="s">
        <v>159</v>
      </c>
      <c r="C34" s="550"/>
      <c r="D34" s="197" t="s">
        <v>149</v>
      </c>
      <c r="E34" s="235">
        <f>INVEST!E34</f>
        <v>0</v>
      </c>
      <c r="F34" s="236">
        <f>INVEST!F34</f>
        <v>0</v>
      </c>
      <c r="G34" s="199">
        <f>INVEST!G34</f>
        <v>0.15</v>
      </c>
      <c r="H34" s="198">
        <f t="shared" ref="H34:H38" si="0">G34*F34</f>
        <v>0</v>
      </c>
    </row>
    <row r="35" spans="1:8" s="20" customFormat="1">
      <c r="B35" s="551"/>
      <c r="C35" s="552"/>
      <c r="D35" s="200" t="s">
        <v>148</v>
      </c>
      <c r="E35" s="235">
        <f>INVEST!E35</f>
        <v>0</v>
      </c>
      <c r="F35" s="236">
        <f>INVEST!F35</f>
        <v>0</v>
      </c>
      <c r="G35" s="199">
        <f>INVEST!G35</f>
        <v>0</v>
      </c>
      <c r="H35" s="198">
        <f t="shared" si="0"/>
        <v>0</v>
      </c>
    </row>
    <row r="36" spans="1:8" s="20" customFormat="1">
      <c r="B36" s="545" t="s">
        <v>104</v>
      </c>
      <c r="C36" s="545"/>
      <c r="D36" s="546"/>
      <c r="E36" s="235">
        <f>INVEST!E36</f>
        <v>0</v>
      </c>
      <c r="F36" s="236">
        <f>INVEST!F36</f>
        <v>0</v>
      </c>
      <c r="G36" s="199">
        <f>INVEST!G36</f>
        <v>0.15</v>
      </c>
      <c r="H36" s="236">
        <f>G36*F36</f>
        <v>0</v>
      </c>
    </row>
    <row r="37" spans="1:8" s="20" customFormat="1">
      <c r="B37" s="545" t="s">
        <v>105</v>
      </c>
      <c r="C37" s="545"/>
      <c r="D37" s="546"/>
      <c r="E37" s="235">
        <f>INVEST!E37</f>
        <v>0</v>
      </c>
      <c r="F37" s="236">
        <f>INVEST!F37</f>
        <v>0</v>
      </c>
      <c r="G37" s="199">
        <f>INVEST!G37</f>
        <v>0</v>
      </c>
      <c r="H37" s="236">
        <f t="shared" si="0"/>
        <v>0</v>
      </c>
    </row>
    <row r="38" spans="1:8" s="20" customFormat="1">
      <c r="B38" s="545" t="s">
        <v>106</v>
      </c>
      <c r="C38" s="545"/>
      <c r="D38" s="546"/>
      <c r="E38" s="235">
        <f>INVEST!E38</f>
        <v>0</v>
      </c>
      <c r="F38" s="236">
        <f>INVEST!F38</f>
        <v>0</v>
      </c>
      <c r="G38" s="199">
        <f>INVEST!G38</f>
        <v>0</v>
      </c>
      <c r="H38" s="236">
        <f t="shared" si="0"/>
        <v>0</v>
      </c>
    </row>
    <row r="39" spans="1:8" s="20" customFormat="1">
      <c r="B39" s="586" t="s">
        <v>135</v>
      </c>
      <c r="C39" s="586"/>
      <c r="D39" s="578"/>
      <c r="E39" s="237"/>
      <c r="F39" s="247">
        <f>SUM(F33+F36+F34+F35+F37+F38)</f>
        <v>0</v>
      </c>
      <c r="G39" s="248">
        <f>SUM(G33+G36+G34+G35+G37+G38)</f>
        <v>0.5</v>
      </c>
      <c r="H39" s="247">
        <f>SUM(H33+H36+H34+H35+H37+H38)</f>
        <v>0</v>
      </c>
    </row>
    <row r="43" spans="1:8" ht="8.25" customHeight="1">
      <c r="A43" s="1"/>
      <c r="B43" s="2"/>
      <c r="C43" s="2"/>
      <c r="D43" s="2"/>
      <c r="E43" s="2"/>
    </row>
    <row r="44" spans="1:8">
      <c r="A44" s="14"/>
      <c r="B44" s="14"/>
      <c r="C44" s="14"/>
      <c r="D44" s="14"/>
      <c r="E44" s="14"/>
      <c r="F44" s="14"/>
    </row>
  </sheetData>
  <mergeCells count="32">
    <mergeCell ref="B38:D38"/>
    <mergeCell ref="B39:D39"/>
    <mergeCell ref="B30:E30"/>
    <mergeCell ref="B32:D32"/>
    <mergeCell ref="B33:D33"/>
    <mergeCell ref="B34:C35"/>
    <mergeCell ref="B36:D36"/>
    <mergeCell ref="B37:D37"/>
    <mergeCell ref="B27:E27"/>
    <mergeCell ref="B16:E16"/>
    <mergeCell ref="B17:E17"/>
    <mergeCell ref="B18:E18"/>
    <mergeCell ref="B19:E19"/>
    <mergeCell ref="B20:E20"/>
    <mergeCell ref="B21:E21"/>
    <mergeCell ref="B22:E22"/>
    <mergeCell ref="B23:E23"/>
    <mergeCell ref="B24:E24"/>
    <mergeCell ref="B25:E25"/>
    <mergeCell ref="B26:E26"/>
    <mergeCell ref="B15:E15"/>
    <mergeCell ref="B4:H4"/>
    <mergeCell ref="B6:E6"/>
    <mergeCell ref="B8:E9"/>
    <mergeCell ref="F8:F9"/>
    <mergeCell ref="G8:G9"/>
    <mergeCell ref="H8:H9"/>
    <mergeCell ref="B10:E10"/>
    <mergeCell ref="B11:E11"/>
    <mergeCell ref="B12:E12"/>
    <mergeCell ref="B13:E13"/>
    <mergeCell ref="B14:E14"/>
  </mergeCells>
  <pageMargins left="0.11811023622047245" right="0.11811023622047245" top="0.55118110236220474" bottom="0.55118110236220474" header="0.11811023622047245" footer="0.11811023622047245"/>
  <pageSetup paperSize="9" orientation="portrait"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3:T47"/>
  <sheetViews>
    <sheetView topLeftCell="A31" workbookViewId="0">
      <selection activeCell="D44" sqref="D44:G45"/>
    </sheetView>
  </sheetViews>
  <sheetFormatPr baseColWidth="10" defaultRowHeight="15"/>
  <cols>
    <col min="1" max="1" width="1.7109375" customWidth="1"/>
    <col min="2" max="2" width="6.85546875" customWidth="1"/>
    <col min="7" max="7" width="12.42578125" customWidth="1"/>
  </cols>
  <sheetData>
    <row r="3" spans="2:11" ht="6" customHeight="1"/>
    <row r="4" spans="2:11" ht="17.25">
      <c r="B4" s="497" t="s">
        <v>16</v>
      </c>
      <c r="C4" s="497"/>
      <c r="D4" s="497"/>
      <c r="E4" s="497"/>
      <c r="F4" s="497"/>
      <c r="G4" s="317"/>
      <c r="H4" s="317"/>
      <c r="I4" s="317"/>
      <c r="J4" s="17"/>
      <c r="K4" s="17"/>
    </row>
    <row r="5" spans="2:11" ht="8.25" customHeight="1">
      <c r="B5" s="17"/>
      <c r="C5" s="17"/>
      <c r="D5" s="17"/>
      <c r="E5" s="17"/>
      <c r="F5" s="17"/>
      <c r="G5" s="17"/>
      <c r="H5" s="17"/>
      <c r="I5" s="17"/>
      <c r="J5" s="17"/>
      <c r="K5" s="17"/>
    </row>
    <row r="6" spans="2:11" ht="6" customHeight="1">
      <c r="B6" s="17"/>
      <c r="C6" s="17"/>
      <c r="D6" s="17"/>
      <c r="E6" s="17"/>
      <c r="F6" s="17"/>
      <c r="G6" s="17"/>
      <c r="H6" s="17"/>
      <c r="I6" s="17"/>
      <c r="J6" s="17"/>
      <c r="K6" s="17"/>
    </row>
    <row r="7" spans="2:11" ht="15.75" customHeight="1">
      <c r="B7" s="592" t="s">
        <v>69</v>
      </c>
      <c r="C7" s="592"/>
      <c r="D7" s="592"/>
      <c r="E7" s="426"/>
      <c r="F7" s="426"/>
      <c r="G7" s="426"/>
      <c r="H7" s="426"/>
      <c r="I7" s="426"/>
      <c r="J7" s="17"/>
      <c r="K7" s="17"/>
    </row>
    <row r="8" spans="2:11" ht="42.75" customHeight="1">
      <c r="B8" s="594" t="s">
        <v>70</v>
      </c>
      <c r="C8" s="595"/>
      <c r="D8" s="595"/>
      <c r="E8" s="595"/>
      <c r="F8" s="595"/>
      <c r="G8" s="595"/>
      <c r="H8" s="595"/>
      <c r="I8" s="595"/>
      <c r="J8" s="16"/>
      <c r="K8" s="17"/>
    </row>
    <row r="9" spans="2:11" ht="16.5" customHeight="1">
      <c r="B9" s="598" t="s">
        <v>130</v>
      </c>
      <c r="C9" s="599"/>
      <c r="D9" s="599"/>
      <c r="E9" s="599"/>
      <c r="F9" s="599"/>
      <c r="G9" s="599"/>
      <c r="H9" s="599"/>
      <c r="I9" s="599"/>
      <c r="J9" s="16"/>
      <c r="K9" s="17"/>
    </row>
    <row r="10" spans="2:11" ht="27" customHeight="1">
      <c r="B10" s="595" t="s">
        <v>131</v>
      </c>
      <c r="C10" s="595"/>
      <c r="D10" s="595"/>
      <c r="E10" s="595"/>
      <c r="F10" s="595"/>
      <c r="G10" s="595"/>
      <c r="H10" s="595"/>
      <c r="I10" s="595"/>
      <c r="J10" s="16"/>
      <c r="K10" s="17"/>
    </row>
    <row r="11" spans="2:11" ht="9.75" customHeight="1">
      <c r="B11" s="16"/>
      <c r="C11" s="16"/>
      <c r="D11" s="16"/>
      <c r="E11" s="16"/>
      <c r="F11" s="16"/>
      <c r="G11" s="16"/>
      <c r="H11" s="16"/>
      <c r="I11" s="16"/>
      <c r="J11" s="16"/>
      <c r="K11" s="17"/>
    </row>
    <row r="12" spans="2:11">
      <c r="B12" s="17"/>
      <c r="C12" s="596" t="s">
        <v>17</v>
      </c>
      <c r="D12" s="597"/>
      <c r="E12" s="597"/>
      <c r="F12" s="597"/>
      <c r="G12" s="597"/>
      <c r="H12" s="264"/>
      <c r="I12" s="17"/>
      <c r="J12" s="175"/>
      <c r="K12" s="17"/>
    </row>
    <row r="13" spans="2:11">
      <c r="B13" s="17"/>
      <c r="C13" s="593" t="s">
        <v>98</v>
      </c>
      <c r="D13" s="593"/>
      <c r="E13" s="593"/>
      <c r="F13" s="593"/>
      <c r="G13" s="593"/>
      <c r="H13" s="265"/>
      <c r="I13" s="17"/>
      <c r="J13" s="175"/>
      <c r="K13" s="17"/>
    </row>
    <row r="14" spans="2:11">
      <c r="B14" s="17"/>
      <c r="C14" s="593" t="s">
        <v>99</v>
      </c>
      <c r="D14" s="593"/>
      <c r="E14" s="593"/>
      <c r="F14" s="593"/>
      <c r="G14" s="593"/>
      <c r="H14" s="265"/>
      <c r="I14" s="17"/>
      <c r="J14" s="175"/>
      <c r="K14" s="17"/>
    </row>
    <row r="15" spans="2:11">
      <c r="B15" s="17"/>
      <c r="C15" s="596" t="s">
        <v>18</v>
      </c>
      <c r="D15" s="597"/>
      <c r="E15" s="597"/>
      <c r="F15" s="597"/>
      <c r="G15" s="597"/>
      <c r="H15" s="265"/>
      <c r="I15" s="17"/>
      <c r="J15" s="175"/>
      <c r="K15" s="17"/>
    </row>
    <row r="16" spans="2:11">
      <c r="B16" s="17"/>
      <c r="C16" s="593" t="s">
        <v>98</v>
      </c>
      <c r="D16" s="593"/>
      <c r="E16" s="593"/>
      <c r="F16" s="593"/>
      <c r="G16" s="593"/>
      <c r="H16" s="265"/>
      <c r="I16" s="17"/>
      <c r="J16" s="175"/>
      <c r="K16" s="17"/>
    </row>
    <row r="17" spans="1:11">
      <c r="B17" s="17"/>
      <c r="C17" s="593" t="s">
        <v>99</v>
      </c>
      <c r="D17" s="593"/>
      <c r="E17" s="593"/>
      <c r="F17" s="593"/>
      <c r="G17" s="593"/>
      <c r="H17" s="265"/>
      <c r="I17" s="17"/>
      <c r="J17" s="175"/>
      <c r="K17" s="17"/>
    </row>
    <row r="18" spans="1:11">
      <c r="B18" s="17"/>
      <c r="C18" s="596" t="s">
        <v>19</v>
      </c>
      <c r="D18" s="597"/>
      <c r="E18" s="597"/>
      <c r="F18" s="597"/>
      <c r="G18" s="597"/>
      <c r="H18" s="265"/>
      <c r="I18" s="17"/>
      <c r="J18" s="175"/>
      <c r="K18" s="17"/>
    </row>
    <row r="19" spans="1:11">
      <c r="B19" s="17"/>
      <c r="C19" s="593" t="s">
        <v>96</v>
      </c>
      <c r="D19" s="593"/>
      <c r="E19" s="593"/>
      <c r="F19" s="593"/>
      <c r="G19" s="593"/>
      <c r="H19" s="264"/>
      <c r="I19" s="17"/>
      <c r="J19" s="175"/>
      <c r="K19" s="17"/>
    </row>
    <row r="20" spans="1:11">
      <c r="B20" s="17"/>
      <c r="C20" s="593" t="s">
        <v>97</v>
      </c>
      <c r="D20" s="593"/>
      <c r="E20" s="593"/>
      <c r="F20" s="593"/>
      <c r="G20" s="593"/>
      <c r="H20" s="265"/>
      <c r="I20" s="17"/>
      <c r="J20" s="175"/>
      <c r="K20" s="17"/>
    </row>
    <row r="22" spans="1:11" ht="15.75" customHeight="1">
      <c r="A22" s="7"/>
      <c r="B22" s="590" t="s">
        <v>144</v>
      </c>
      <c r="C22" s="591"/>
      <c r="D22" s="591"/>
      <c r="E22" s="591"/>
      <c r="F22" s="591"/>
      <c r="G22" s="426"/>
      <c r="H22" s="426"/>
    </row>
    <row r="23" spans="1:11" ht="11.25" customHeight="1"/>
    <row r="24" spans="1:11" ht="13.5" customHeight="1">
      <c r="B24" s="600" t="s">
        <v>92</v>
      </c>
      <c r="C24" s="601"/>
      <c r="D24" s="601"/>
      <c r="E24" s="601"/>
      <c r="F24" s="602"/>
      <c r="G24" s="283" t="s">
        <v>66</v>
      </c>
      <c r="H24" s="283" t="s">
        <v>67</v>
      </c>
      <c r="I24" s="176"/>
    </row>
    <row r="25" spans="1:11" ht="12" customHeight="1">
      <c r="B25" s="603"/>
      <c r="C25" s="604"/>
      <c r="D25" s="604"/>
      <c r="E25" s="604"/>
      <c r="F25" s="605"/>
      <c r="G25" s="284" t="s">
        <v>5</v>
      </c>
      <c r="H25" s="284" t="s">
        <v>5</v>
      </c>
      <c r="I25" s="177"/>
    </row>
    <row r="26" spans="1:11" ht="16.5" customHeight="1">
      <c r="B26" s="606"/>
      <c r="C26" s="607"/>
      <c r="D26" s="607"/>
      <c r="E26" s="607"/>
      <c r="F26" s="565"/>
      <c r="G26" s="107"/>
      <c r="H26" s="107"/>
      <c r="I26" s="178"/>
    </row>
    <row r="27" spans="1:11" ht="16.5" customHeight="1">
      <c r="B27" s="606"/>
      <c r="C27" s="607"/>
      <c r="D27" s="607"/>
      <c r="E27" s="607"/>
      <c r="F27" s="565"/>
      <c r="G27" s="107"/>
      <c r="H27" s="107"/>
      <c r="I27" s="178"/>
    </row>
    <row r="28" spans="1:11" ht="16.5" customHeight="1">
      <c r="B28" s="606"/>
      <c r="C28" s="607"/>
      <c r="D28" s="607"/>
      <c r="E28" s="607"/>
      <c r="F28" s="565"/>
      <c r="G28" s="107"/>
      <c r="H28" s="107"/>
      <c r="I28" s="178"/>
      <c r="K28" s="87"/>
    </row>
    <row r="29" spans="1:11" ht="12.75" customHeight="1">
      <c r="B29" s="609" t="s">
        <v>68</v>
      </c>
      <c r="C29" s="610"/>
      <c r="D29" s="610"/>
      <c r="E29" s="610"/>
      <c r="F29" s="611"/>
      <c r="G29" s="285">
        <f>SUM(G26:G28)</f>
        <v>0</v>
      </c>
      <c r="H29" s="285">
        <f>SUM(H26:H28)</f>
        <v>0</v>
      </c>
      <c r="I29" s="178"/>
    </row>
    <row r="30" spans="1:11" ht="14.25" customHeight="1">
      <c r="B30" s="615" t="s">
        <v>93</v>
      </c>
      <c r="C30" s="616"/>
      <c r="D30" s="616"/>
      <c r="E30" s="616"/>
      <c r="F30" s="617"/>
      <c r="G30" s="283" t="s">
        <v>66</v>
      </c>
      <c r="H30" s="283" t="s">
        <v>67</v>
      </c>
      <c r="I30" s="176"/>
    </row>
    <row r="31" spans="1:11" ht="12" customHeight="1">
      <c r="B31" s="618"/>
      <c r="C31" s="619"/>
      <c r="D31" s="619"/>
      <c r="E31" s="619"/>
      <c r="F31" s="620"/>
      <c r="G31" s="284" t="s">
        <v>5</v>
      </c>
      <c r="H31" s="284" t="s">
        <v>5</v>
      </c>
      <c r="I31" s="177"/>
    </row>
    <row r="32" spans="1:11" ht="15" customHeight="1">
      <c r="B32" s="621"/>
      <c r="C32" s="622"/>
      <c r="D32" s="622"/>
      <c r="E32" s="622"/>
      <c r="F32" s="623"/>
      <c r="G32" s="107"/>
      <c r="H32" s="107"/>
      <c r="I32" s="179"/>
    </row>
    <row r="33" spans="2:20" ht="15.75" customHeight="1">
      <c r="B33" s="626"/>
      <c r="C33" s="626"/>
      <c r="D33" s="626"/>
      <c r="E33" s="626"/>
      <c r="F33" s="565"/>
      <c r="G33" s="107"/>
      <c r="H33" s="107"/>
      <c r="I33" s="179"/>
    </row>
    <row r="34" spans="2:20" ht="15.75" customHeight="1">
      <c r="B34" s="626"/>
      <c r="C34" s="626"/>
      <c r="D34" s="626"/>
      <c r="E34" s="626"/>
      <c r="F34" s="565"/>
      <c r="G34" s="107"/>
      <c r="H34" s="107"/>
      <c r="I34" s="179"/>
    </row>
    <row r="35" spans="2:20" ht="15.75" customHeight="1">
      <c r="B35" s="627" t="s">
        <v>94</v>
      </c>
      <c r="C35" s="627"/>
      <c r="D35" s="627"/>
      <c r="E35" s="627"/>
      <c r="F35" s="628"/>
      <c r="G35" s="119"/>
      <c r="H35" s="119"/>
      <c r="I35" s="180"/>
    </row>
    <row r="36" spans="2:20" ht="15.75" customHeight="1">
      <c r="B36" s="627" t="s">
        <v>95</v>
      </c>
      <c r="C36" s="627"/>
      <c r="D36" s="627"/>
      <c r="E36" s="627"/>
      <c r="F36" s="628"/>
      <c r="G36" s="119"/>
      <c r="H36" s="119"/>
      <c r="I36" s="180"/>
    </row>
    <row r="37" spans="2:20" ht="12.75" customHeight="1">
      <c r="B37" s="612" t="s">
        <v>68</v>
      </c>
      <c r="C37" s="613"/>
      <c r="D37" s="613"/>
      <c r="E37" s="613"/>
      <c r="F37" s="611"/>
      <c r="G37" s="286">
        <f>SUM(G32:G36)</f>
        <v>0</v>
      </c>
      <c r="H37" s="286">
        <f>SUM(H32:H36)</f>
        <v>0</v>
      </c>
      <c r="I37" s="180"/>
    </row>
    <row r="38" spans="2:20" ht="12.75" customHeight="1">
      <c r="B38" s="612" t="s">
        <v>68</v>
      </c>
      <c r="C38" s="613"/>
      <c r="D38" s="613"/>
      <c r="E38" s="613"/>
      <c r="F38" s="611"/>
      <c r="G38" s="286">
        <f>SUM(G29+G37)</f>
        <v>0</v>
      </c>
      <c r="H38" s="286">
        <f>SUM(H29+H37)</f>
        <v>0</v>
      </c>
      <c r="I38" s="180"/>
    </row>
    <row r="39" spans="2:20" s="76" customFormat="1" ht="12.75" customHeight="1">
      <c r="B39" s="109"/>
      <c r="C39" s="109"/>
      <c r="D39" s="109"/>
      <c r="E39" s="109"/>
      <c r="F39" s="110"/>
      <c r="G39" s="111"/>
      <c r="H39" s="181"/>
      <c r="I39" s="180"/>
      <c r="J39" s="167"/>
      <c r="K39" s="167"/>
      <c r="L39" s="167"/>
      <c r="M39" s="167"/>
      <c r="N39" s="167"/>
      <c r="O39" s="167"/>
      <c r="P39" s="167"/>
      <c r="Q39" s="167"/>
      <c r="R39" s="167"/>
      <c r="S39" s="167"/>
      <c r="T39" s="167"/>
    </row>
    <row r="40" spans="2:20">
      <c r="B40" s="608" t="s">
        <v>20</v>
      </c>
      <c r="C40" s="608"/>
      <c r="D40" s="608"/>
      <c r="E40" s="608"/>
      <c r="F40" s="608"/>
      <c r="G40" s="608"/>
      <c r="H40" s="167"/>
      <c r="I40" s="167"/>
    </row>
    <row r="41" spans="2:20" ht="9" customHeight="1"/>
    <row r="42" spans="2:20">
      <c r="B42" s="19" t="s">
        <v>21</v>
      </c>
      <c r="C42" s="614"/>
      <c r="D42" s="614"/>
      <c r="E42" s="614"/>
      <c r="F42" s="52" t="s">
        <v>22</v>
      </c>
      <c r="G42" s="614"/>
      <c r="H42" s="614"/>
    </row>
    <row r="43" spans="2:20" ht="15" customHeight="1">
      <c r="E43" s="19"/>
    </row>
    <row r="44" spans="2:20">
      <c r="B44" s="596" t="s">
        <v>37</v>
      </c>
      <c r="C44" s="596"/>
      <c r="D44" s="409"/>
      <c r="E44" s="409"/>
      <c r="F44" s="409"/>
      <c r="G44" s="624"/>
      <c r="H44" s="80"/>
    </row>
    <row r="45" spans="2:20">
      <c r="D45" s="409"/>
      <c r="E45" s="409"/>
      <c r="F45" s="409"/>
      <c r="G45" s="624"/>
    </row>
    <row r="47" spans="2:20" ht="116.25" customHeight="1">
      <c r="B47" s="625" t="s">
        <v>147</v>
      </c>
      <c r="C47" s="625"/>
      <c r="D47" s="625"/>
      <c r="E47" s="625"/>
      <c r="F47" s="625"/>
      <c r="G47" s="625"/>
      <c r="H47" s="625"/>
      <c r="I47" s="625"/>
      <c r="K47" s="87"/>
    </row>
  </sheetData>
  <mergeCells count="34">
    <mergeCell ref="B47:I47"/>
    <mergeCell ref="B33:F33"/>
    <mergeCell ref="B34:F34"/>
    <mergeCell ref="B35:F35"/>
    <mergeCell ref="B36:F36"/>
    <mergeCell ref="B24:F25"/>
    <mergeCell ref="B26:F26"/>
    <mergeCell ref="B27:F27"/>
    <mergeCell ref="B44:C44"/>
    <mergeCell ref="B40:G40"/>
    <mergeCell ref="B28:F28"/>
    <mergeCell ref="B29:F29"/>
    <mergeCell ref="B38:F38"/>
    <mergeCell ref="B37:F37"/>
    <mergeCell ref="C42:E42"/>
    <mergeCell ref="G42:H42"/>
    <mergeCell ref="B30:F31"/>
    <mergeCell ref="B32:F32"/>
    <mergeCell ref="D44:G45"/>
    <mergeCell ref="B22:H22"/>
    <mergeCell ref="B4:I4"/>
    <mergeCell ref="B7:I7"/>
    <mergeCell ref="C19:G19"/>
    <mergeCell ref="C20:G20"/>
    <mergeCell ref="B8:I8"/>
    <mergeCell ref="B10:I10"/>
    <mergeCell ref="C17:G17"/>
    <mergeCell ref="C18:G18"/>
    <mergeCell ref="C12:G12"/>
    <mergeCell ref="C13:G13"/>
    <mergeCell ref="C14:G14"/>
    <mergeCell ref="C15:G15"/>
    <mergeCell ref="C16:G16"/>
    <mergeCell ref="B9:I9"/>
  </mergeCells>
  <pageMargins left="0.31496062992125984" right="0.31496062992125984" top="0.35433070866141736" bottom="0.35433070866141736" header="0.11811023622047245" footer="0.11811023622047245"/>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D3F2A-1B55-4DC3-BDC8-1C7F8326F5EC}">
  <sheetPr>
    <tabColor theme="8"/>
  </sheetPr>
  <dimension ref="A3:T47"/>
  <sheetViews>
    <sheetView workbookViewId="0">
      <selection activeCell="L41" sqref="L41"/>
    </sheetView>
  </sheetViews>
  <sheetFormatPr baseColWidth="10" defaultRowHeight="15"/>
  <cols>
    <col min="1" max="1" width="1.7109375" customWidth="1"/>
    <col min="2" max="2" width="6.85546875" customWidth="1"/>
    <col min="7" max="7" width="12.42578125" customWidth="1"/>
  </cols>
  <sheetData>
    <row r="3" spans="2:11" ht="6" customHeight="1"/>
    <row r="4" spans="2:11" ht="17.25">
      <c r="B4" s="518" t="s">
        <v>16</v>
      </c>
      <c r="C4" s="518"/>
      <c r="D4" s="518"/>
      <c r="E4" s="518"/>
      <c r="F4" s="518"/>
      <c r="G4" s="357"/>
      <c r="H4" s="357"/>
      <c r="I4" s="357"/>
      <c r="J4" s="202"/>
      <c r="K4" s="202"/>
    </row>
    <row r="5" spans="2:11" ht="8.25" customHeight="1">
      <c r="B5" s="202"/>
      <c r="C5" s="202"/>
      <c r="D5" s="202"/>
      <c r="E5" s="202"/>
      <c r="F5" s="202"/>
      <c r="G5" s="202"/>
      <c r="H5" s="202"/>
      <c r="I5" s="202"/>
      <c r="J5" s="202"/>
      <c r="K5" s="202"/>
    </row>
    <row r="6" spans="2:11" ht="6" customHeight="1">
      <c r="B6" s="202"/>
      <c r="C6" s="202"/>
      <c r="D6" s="202"/>
      <c r="E6" s="202"/>
      <c r="F6" s="202"/>
      <c r="G6" s="202"/>
      <c r="H6" s="202"/>
      <c r="I6" s="202"/>
      <c r="J6" s="202"/>
      <c r="K6" s="202"/>
    </row>
    <row r="7" spans="2:11" ht="15.75" customHeight="1">
      <c r="B7" s="629" t="s">
        <v>69</v>
      </c>
      <c r="C7" s="629"/>
      <c r="D7" s="629"/>
      <c r="E7" s="630"/>
      <c r="F7" s="630"/>
      <c r="G7" s="630"/>
      <c r="H7" s="630"/>
      <c r="I7" s="630"/>
      <c r="J7" s="202"/>
      <c r="K7" s="202"/>
    </row>
    <row r="8" spans="2:11" ht="42.75" customHeight="1">
      <c r="B8" s="594" t="s">
        <v>70</v>
      </c>
      <c r="C8" s="595"/>
      <c r="D8" s="595"/>
      <c r="E8" s="595"/>
      <c r="F8" s="595"/>
      <c r="G8" s="595"/>
      <c r="H8" s="595"/>
      <c r="I8" s="595"/>
      <c r="J8" s="214"/>
      <c r="K8" s="202"/>
    </row>
    <row r="9" spans="2:11" ht="16.5" customHeight="1">
      <c r="B9" s="598" t="s">
        <v>130</v>
      </c>
      <c r="C9" s="599"/>
      <c r="D9" s="599"/>
      <c r="E9" s="599"/>
      <c r="F9" s="599"/>
      <c r="G9" s="599"/>
      <c r="H9" s="599"/>
      <c r="I9" s="599"/>
      <c r="J9" s="214"/>
      <c r="K9" s="202"/>
    </row>
    <row r="10" spans="2:11" ht="27" customHeight="1">
      <c r="B10" s="595" t="s">
        <v>131</v>
      </c>
      <c r="C10" s="595"/>
      <c r="D10" s="595"/>
      <c r="E10" s="595"/>
      <c r="F10" s="595"/>
      <c r="G10" s="595"/>
      <c r="H10" s="595"/>
      <c r="I10" s="595"/>
      <c r="J10" s="214"/>
      <c r="K10" s="202"/>
    </row>
    <row r="11" spans="2:11" ht="9.75" customHeight="1">
      <c r="B11" s="214"/>
      <c r="C11" s="214"/>
      <c r="D11" s="214"/>
      <c r="E11" s="214"/>
      <c r="F11" s="214"/>
      <c r="G11" s="214"/>
      <c r="H11" s="214"/>
      <c r="I11" s="214"/>
      <c r="J11" s="214"/>
      <c r="K11" s="202"/>
    </row>
    <row r="12" spans="2:11">
      <c r="B12" s="202"/>
      <c r="C12" s="596" t="s">
        <v>17</v>
      </c>
      <c r="D12" s="597"/>
      <c r="E12" s="597"/>
      <c r="F12" s="597"/>
      <c r="G12" s="597"/>
      <c r="H12" s="217">
        <f>EMPLOI!H12</f>
        <v>0</v>
      </c>
      <c r="I12" s="202"/>
      <c r="J12" s="175"/>
      <c r="K12" s="202"/>
    </row>
    <row r="13" spans="2:11">
      <c r="B13" s="202"/>
      <c r="C13" s="593" t="s">
        <v>98</v>
      </c>
      <c r="D13" s="593"/>
      <c r="E13" s="593"/>
      <c r="F13" s="593"/>
      <c r="G13" s="593"/>
      <c r="H13" s="217">
        <f>EMPLOI!H13</f>
        <v>0</v>
      </c>
      <c r="I13" s="202"/>
      <c r="J13" s="175"/>
      <c r="K13" s="202"/>
    </row>
    <row r="14" spans="2:11">
      <c r="B14" s="202"/>
      <c r="C14" s="593" t="s">
        <v>99</v>
      </c>
      <c r="D14" s="593"/>
      <c r="E14" s="593"/>
      <c r="F14" s="593"/>
      <c r="G14" s="593"/>
      <c r="H14" s="217">
        <f>EMPLOI!H14</f>
        <v>0</v>
      </c>
      <c r="I14" s="202"/>
      <c r="J14" s="175"/>
      <c r="K14" s="202"/>
    </row>
    <row r="15" spans="2:11">
      <c r="B15" s="202"/>
      <c r="C15" s="596" t="s">
        <v>18</v>
      </c>
      <c r="D15" s="597"/>
      <c r="E15" s="597"/>
      <c r="F15" s="597"/>
      <c r="G15" s="597"/>
      <c r="H15" s="217">
        <f>EMPLOI!H15</f>
        <v>0</v>
      </c>
      <c r="I15" s="202"/>
      <c r="J15" s="175"/>
      <c r="K15" s="202"/>
    </row>
    <row r="16" spans="2:11">
      <c r="B16" s="202"/>
      <c r="C16" s="593" t="s">
        <v>98</v>
      </c>
      <c r="D16" s="593"/>
      <c r="E16" s="593"/>
      <c r="F16" s="593"/>
      <c r="G16" s="593"/>
      <c r="H16" s="217">
        <f>EMPLOI!H16</f>
        <v>0</v>
      </c>
      <c r="I16" s="202"/>
      <c r="J16" s="175"/>
      <c r="K16" s="202"/>
    </row>
    <row r="17" spans="1:11">
      <c r="B17" s="202"/>
      <c r="C17" s="593" t="s">
        <v>99</v>
      </c>
      <c r="D17" s="593"/>
      <c r="E17" s="593"/>
      <c r="F17" s="593"/>
      <c r="G17" s="593"/>
      <c r="H17" s="217">
        <f>EMPLOI!H17</f>
        <v>0</v>
      </c>
      <c r="I17" s="202"/>
      <c r="J17" s="175"/>
      <c r="K17" s="202"/>
    </row>
    <row r="18" spans="1:11">
      <c r="B18" s="202"/>
      <c r="C18" s="596" t="s">
        <v>19</v>
      </c>
      <c r="D18" s="597"/>
      <c r="E18" s="597"/>
      <c r="F18" s="597"/>
      <c r="G18" s="597"/>
      <c r="H18" s="217">
        <f>EMPLOI!H18</f>
        <v>0</v>
      </c>
      <c r="I18" s="202"/>
      <c r="J18" s="175"/>
      <c r="K18" s="202"/>
    </row>
    <row r="19" spans="1:11">
      <c r="B19" s="202"/>
      <c r="C19" s="593" t="s">
        <v>96</v>
      </c>
      <c r="D19" s="593"/>
      <c r="E19" s="593"/>
      <c r="F19" s="593"/>
      <c r="G19" s="593"/>
      <c r="H19" s="217">
        <f>EMPLOI!H19</f>
        <v>0</v>
      </c>
      <c r="I19" s="202"/>
      <c r="J19" s="175"/>
      <c r="K19" s="202"/>
    </row>
    <row r="20" spans="1:11">
      <c r="B20" s="202"/>
      <c r="C20" s="593" t="s">
        <v>97</v>
      </c>
      <c r="D20" s="593"/>
      <c r="E20" s="593"/>
      <c r="F20" s="593"/>
      <c r="G20" s="593"/>
      <c r="H20" s="217">
        <f>EMPLOI!H20</f>
        <v>0</v>
      </c>
      <c r="I20" s="202"/>
      <c r="J20" s="175"/>
      <c r="K20" s="202"/>
    </row>
    <row r="22" spans="1:11" ht="15.75" customHeight="1">
      <c r="A22" s="7"/>
      <c r="B22" s="631" t="s">
        <v>144</v>
      </c>
      <c r="C22" s="632"/>
      <c r="D22" s="632"/>
      <c r="E22" s="632"/>
      <c r="F22" s="632"/>
      <c r="G22" s="369"/>
      <c r="H22" s="369"/>
    </row>
    <row r="23" spans="1:11" ht="11.25" customHeight="1"/>
    <row r="24" spans="1:11" ht="13.5" customHeight="1">
      <c r="B24" s="633" t="s">
        <v>92</v>
      </c>
      <c r="C24" s="634"/>
      <c r="D24" s="634"/>
      <c r="E24" s="634"/>
      <c r="F24" s="635"/>
      <c r="G24" s="83" t="s">
        <v>66</v>
      </c>
      <c r="H24" s="83" t="s">
        <v>67</v>
      </c>
      <c r="I24" s="176"/>
    </row>
    <row r="25" spans="1:11" ht="12" customHeight="1">
      <c r="B25" s="636"/>
      <c r="C25" s="637"/>
      <c r="D25" s="637"/>
      <c r="E25" s="637"/>
      <c r="F25" s="638"/>
      <c r="G25" s="82" t="s">
        <v>5</v>
      </c>
      <c r="H25" s="82" t="s">
        <v>5</v>
      </c>
      <c r="I25" s="177"/>
    </row>
    <row r="26" spans="1:11" ht="16.5" customHeight="1">
      <c r="B26" s="606">
        <f>EMPLOI!B26</f>
        <v>0</v>
      </c>
      <c r="C26" s="607"/>
      <c r="D26" s="607"/>
      <c r="E26" s="607"/>
      <c r="F26" s="565"/>
      <c r="G26" s="107">
        <f>EMPLOI!G26</f>
        <v>0</v>
      </c>
      <c r="H26" s="107">
        <f>EMPLOI!H26</f>
        <v>0</v>
      </c>
      <c r="I26" s="178"/>
    </row>
    <row r="27" spans="1:11" ht="16.5" customHeight="1">
      <c r="B27" s="606">
        <f>EMPLOI!B27</f>
        <v>0</v>
      </c>
      <c r="C27" s="607"/>
      <c r="D27" s="607"/>
      <c r="E27" s="607"/>
      <c r="F27" s="565"/>
      <c r="G27" s="107">
        <f>EMPLOI!G27</f>
        <v>0</v>
      </c>
      <c r="H27" s="107">
        <f>EMPLOI!H27</f>
        <v>0</v>
      </c>
      <c r="I27" s="178"/>
    </row>
    <row r="28" spans="1:11" ht="16.5" customHeight="1">
      <c r="B28" s="606">
        <f>EMPLOI!B28</f>
        <v>0</v>
      </c>
      <c r="C28" s="607"/>
      <c r="D28" s="607"/>
      <c r="E28" s="607"/>
      <c r="F28" s="565"/>
      <c r="G28" s="107">
        <f>EMPLOI!G28</f>
        <v>0</v>
      </c>
      <c r="H28" s="107">
        <f>EMPLOI!H28</f>
        <v>0</v>
      </c>
      <c r="I28" s="178"/>
      <c r="K28" s="87"/>
    </row>
    <row r="29" spans="1:11" ht="12.75" customHeight="1">
      <c r="B29" s="639" t="s">
        <v>68</v>
      </c>
      <c r="C29" s="640"/>
      <c r="D29" s="640"/>
      <c r="E29" s="640"/>
      <c r="F29" s="641"/>
      <c r="G29" s="108">
        <f>EMPLOI!G29</f>
        <v>0</v>
      </c>
      <c r="H29" s="108">
        <f>SUM(H26:H28)</f>
        <v>0</v>
      </c>
      <c r="I29" s="178"/>
    </row>
    <row r="30" spans="1:11" ht="14.25" customHeight="1">
      <c r="B30" s="642" t="s">
        <v>93</v>
      </c>
      <c r="C30" s="643"/>
      <c r="D30" s="643"/>
      <c r="E30" s="643"/>
      <c r="F30" s="644"/>
      <c r="G30" s="83" t="s">
        <v>66</v>
      </c>
      <c r="H30" s="83" t="s">
        <v>67</v>
      </c>
      <c r="I30" s="176"/>
    </row>
    <row r="31" spans="1:11" ht="12" customHeight="1">
      <c r="B31" s="645"/>
      <c r="C31" s="646"/>
      <c r="D31" s="646"/>
      <c r="E31" s="646"/>
      <c r="F31" s="647"/>
      <c r="G31" s="82" t="s">
        <v>5</v>
      </c>
      <c r="H31" s="82" t="s">
        <v>5</v>
      </c>
      <c r="I31" s="177"/>
    </row>
    <row r="32" spans="1:11" ht="15" customHeight="1">
      <c r="B32" s="621">
        <f>EMPLOI!B32</f>
        <v>0</v>
      </c>
      <c r="C32" s="622"/>
      <c r="D32" s="622"/>
      <c r="E32" s="622"/>
      <c r="F32" s="623"/>
      <c r="G32" s="107">
        <f>EMPLOI!G32</f>
        <v>0</v>
      </c>
      <c r="H32" s="107">
        <f>EMPLOI!H32</f>
        <v>0</v>
      </c>
      <c r="I32" s="179"/>
    </row>
    <row r="33" spans="2:20" ht="15.75" customHeight="1">
      <c r="B33" s="621">
        <f>EMPLOI!B33</f>
        <v>0</v>
      </c>
      <c r="C33" s="622"/>
      <c r="D33" s="622"/>
      <c r="E33" s="622"/>
      <c r="F33" s="623"/>
      <c r="G33" s="107">
        <f>EMPLOI!G33</f>
        <v>0</v>
      </c>
      <c r="H33" s="107">
        <f>EMPLOI!H33</f>
        <v>0</v>
      </c>
      <c r="I33" s="179"/>
    </row>
    <row r="34" spans="2:20" ht="15.75" customHeight="1">
      <c r="B34" s="621">
        <f>EMPLOI!B34</f>
        <v>0</v>
      </c>
      <c r="C34" s="622"/>
      <c r="D34" s="622"/>
      <c r="E34" s="622"/>
      <c r="F34" s="623"/>
      <c r="G34" s="107">
        <f>EMPLOI!G34</f>
        <v>0</v>
      </c>
      <c r="H34" s="107">
        <f>EMPLOI!H34</f>
        <v>0</v>
      </c>
      <c r="I34" s="179"/>
    </row>
    <row r="35" spans="2:20" ht="15.75" customHeight="1">
      <c r="B35" s="627" t="s">
        <v>94</v>
      </c>
      <c r="C35" s="627"/>
      <c r="D35" s="627"/>
      <c r="E35" s="627"/>
      <c r="F35" s="628"/>
      <c r="G35" s="107">
        <f>EMPLOI!G35</f>
        <v>0</v>
      </c>
      <c r="H35" s="107">
        <f>EMPLOI!H35</f>
        <v>0</v>
      </c>
      <c r="I35" s="180"/>
    </row>
    <row r="36" spans="2:20" ht="15.75" customHeight="1">
      <c r="B36" s="627" t="s">
        <v>95</v>
      </c>
      <c r="C36" s="627"/>
      <c r="D36" s="627"/>
      <c r="E36" s="627"/>
      <c r="F36" s="628"/>
      <c r="G36" s="107">
        <f>EMPLOI!G36</f>
        <v>0</v>
      </c>
      <c r="H36" s="107">
        <f>EMPLOI!H36</f>
        <v>0</v>
      </c>
      <c r="I36" s="180"/>
    </row>
    <row r="37" spans="2:20" ht="12.75" customHeight="1">
      <c r="B37" s="648" t="s">
        <v>68</v>
      </c>
      <c r="C37" s="649"/>
      <c r="D37" s="649"/>
      <c r="E37" s="649"/>
      <c r="F37" s="641"/>
      <c r="G37" s="120">
        <f>SUM(G32:G36)</f>
        <v>0</v>
      </c>
      <c r="H37" s="120">
        <f>SUM(H32:H36)</f>
        <v>0</v>
      </c>
      <c r="I37" s="180"/>
    </row>
    <row r="38" spans="2:20" ht="12.75" customHeight="1">
      <c r="B38" s="648" t="s">
        <v>68</v>
      </c>
      <c r="C38" s="649"/>
      <c r="D38" s="649"/>
      <c r="E38" s="649"/>
      <c r="F38" s="641"/>
      <c r="G38" s="120">
        <f>SUM(G29+G37)</f>
        <v>0</v>
      </c>
      <c r="H38" s="120">
        <f>SUM(H29+H37)</f>
        <v>0</v>
      </c>
      <c r="I38" s="180"/>
    </row>
    <row r="39" spans="2:20" s="76" customFormat="1" ht="12.75" customHeight="1">
      <c r="B39" s="109"/>
      <c r="C39" s="109"/>
      <c r="D39" s="109"/>
      <c r="E39" s="109"/>
      <c r="F39" s="110"/>
      <c r="G39" s="111"/>
      <c r="H39" s="181"/>
      <c r="I39" s="180"/>
      <c r="J39" s="167"/>
      <c r="K39" s="167"/>
      <c r="L39" s="167"/>
      <c r="M39" s="167"/>
      <c r="N39" s="167"/>
      <c r="O39" s="167"/>
      <c r="P39" s="167"/>
      <c r="Q39" s="167"/>
      <c r="R39" s="167"/>
      <c r="S39" s="167"/>
      <c r="T39" s="167"/>
    </row>
    <row r="40" spans="2:20">
      <c r="B40" s="608" t="s">
        <v>20</v>
      </c>
      <c r="C40" s="608"/>
      <c r="D40" s="608"/>
      <c r="E40" s="608"/>
      <c r="F40" s="608"/>
      <c r="G40" s="608"/>
      <c r="H40" s="167"/>
      <c r="I40" s="167"/>
    </row>
    <row r="41" spans="2:20" ht="9" customHeight="1"/>
    <row r="42" spans="2:20">
      <c r="B42" s="19" t="s">
        <v>21</v>
      </c>
      <c r="C42" s="650"/>
      <c r="D42" s="650"/>
      <c r="E42" s="650"/>
      <c r="F42" s="52" t="s">
        <v>22</v>
      </c>
      <c r="G42" s="650"/>
      <c r="H42" s="650"/>
    </row>
    <row r="43" spans="2:20" ht="15" customHeight="1">
      <c r="E43" s="19"/>
    </row>
    <row r="44" spans="2:20">
      <c r="B44" s="596" t="s">
        <v>37</v>
      </c>
      <c r="C44" s="596"/>
      <c r="D44" s="454"/>
      <c r="E44" s="454"/>
      <c r="F44" s="454"/>
      <c r="G44" s="481"/>
      <c r="H44" s="202"/>
    </row>
    <row r="45" spans="2:20">
      <c r="D45" s="454"/>
      <c r="E45" s="454"/>
      <c r="F45" s="454"/>
      <c r="G45" s="481"/>
    </row>
    <row r="47" spans="2:20" ht="116.25" customHeight="1">
      <c r="B47" s="625" t="s">
        <v>147</v>
      </c>
      <c r="C47" s="625"/>
      <c r="D47" s="625"/>
      <c r="E47" s="625"/>
      <c r="F47" s="625"/>
      <c r="G47" s="625"/>
      <c r="H47" s="625"/>
      <c r="I47" s="625"/>
      <c r="K47" s="87"/>
    </row>
  </sheetData>
  <mergeCells count="34">
    <mergeCell ref="B44:C44"/>
    <mergeCell ref="D44:G45"/>
    <mergeCell ref="B47:I47"/>
    <mergeCell ref="B35:F35"/>
    <mergeCell ref="B36:F36"/>
    <mergeCell ref="B37:F37"/>
    <mergeCell ref="B38:F38"/>
    <mergeCell ref="B40:G40"/>
    <mergeCell ref="C42:E42"/>
    <mergeCell ref="G42:H42"/>
    <mergeCell ref="B34:F34"/>
    <mergeCell ref="C19:G19"/>
    <mergeCell ref="C20:G20"/>
    <mergeCell ref="B22:H22"/>
    <mergeCell ref="B24:F25"/>
    <mergeCell ref="B26:F26"/>
    <mergeCell ref="B27:F27"/>
    <mergeCell ref="B28:F28"/>
    <mergeCell ref="B29:F29"/>
    <mergeCell ref="B30:F31"/>
    <mergeCell ref="B32:F32"/>
    <mergeCell ref="B33:F33"/>
    <mergeCell ref="C18:G18"/>
    <mergeCell ref="B4:I4"/>
    <mergeCell ref="B7:I7"/>
    <mergeCell ref="B8:I8"/>
    <mergeCell ref="B9:I9"/>
    <mergeCell ref="B10:I10"/>
    <mergeCell ref="C12:G12"/>
    <mergeCell ref="C13:G13"/>
    <mergeCell ref="C14:G14"/>
    <mergeCell ref="C15:G15"/>
    <mergeCell ref="C16:G16"/>
    <mergeCell ref="C17:G17"/>
  </mergeCells>
  <pageMargins left="0.31496062992125984" right="0.31496062992125984" top="0.35433070866141736" bottom="0.35433070866141736" header="0.11811023622047245" footer="0.11811023622047245"/>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CB75F-782C-407F-B016-828630187EAF}">
  <sheetPr>
    <tabColor theme="9" tint="-0.249977111117893"/>
  </sheetPr>
  <dimension ref="A3:T47"/>
  <sheetViews>
    <sheetView workbookViewId="0">
      <selection activeCell="M40" sqref="M40"/>
    </sheetView>
  </sheetViews>
  <sheetFormatPr baseColWidth="10" defaultRowHeight="15"/>
  <cols>
    <col min="1" max="1" width="1.7109375" customWidth="1"/>
    <col min="2" max="2" width="6.85546875" customWidth="1"/>
    <col min="7" max="7" width="12.42578125" customWidth="1"/>
  </cols>
  <sheetData>
    <row r="3" spans="2:11" ht="6" customHeight="1"/>
    <row r="4" spans="2:11" ht="17.25">
      <c r="B4" s="528" t="s">
        <v>16</v>
      </c>
      <c r="C4" s="528"/>
      <c r="D4" s="528"/>
      <c r="E4" s="528"/>
      <c r="F4" s="528"/>
      <c r="G4" s="382"/>
      <c r="H4" s="382"/>
      <c r="I4" s="382"/>
      <c r="J4" s="202"/>
      <c r="K4" s="202"/>
    </row>
    <row r="5" spans="2:11" ht="8.25" customHeight="1">
      <c r="B5" s="202"/>
      <c r="C5" s="202"/>
      <c r="D5" s="202"/>
      <c r="E5" s="202"/>
      <c r="F5" s="202"/>
      <c r="G5" s="202"/>
      <c r="H5" s="202"/>
      <c r="I5" s="202"/>
      <c r="J5" s="202"/>
      <c r="K5" s="202"/>
    </row>
    <row r="6" spans="2:11" ht="6" customHeight="1">
      <c r="B6" s="202"/>
      <c r="C6" s="202"/>
      <c r="D6" s="202"/>
      <c r="E6" s="202"/>
      <c r="F6" s="202"/>
      <c r="G6" s="202"/>
      <c r="H6" s="202"/>
      <c r="I6" s="202"/>
      <c r="J6" s="202"/>
      <c r="K6" s="202"/>
    </row>
    <row r="7" spans="2:11" ht="15.75" customHeight="1">
      <c r="B7" s="651" t="s">
        <v>69</v>
      </c>
      <c r="C7" s="651"/>
      <c r="D7" s="651"/>
      <c r="E7" s="462"/>
      <c r="F7" s="462"/>
      <c r="G7" s="462"/>
      <c r="H7" s="462"/>
      <c r="I7" s="462"/>
      <c r="J7" s="202"/>
      <c r="K7" s="202"/>
    </row>
    <row r="8" spans="2:11" ht="42.75" customHeight="1">
      <c r="B8" s="594" t="s">
        <v>70</v>
      </c>
      <c r="C8" s="595"/>
      <c r="D8" s="595"/>
      <c r="E8" s="595"/>
      <c r="F8" s="595"/>
      <c r="G8" s="595"/>
      <c r="H8" s="595"/>
      <c r="I8" s="595"/>
      <c r="J8" s="214"/>
      <c r="K8" s="202"/>
    </row>
    <row r="9" spans="2:11" ht="16.5" customHeight="1">
      <c r="B9" s="598" t="s">
        <v>130</v>
      </c>
      <c r="C9" s="599"/>
      <c r="D9" s="599"/>
      <c r="E9" s="599"/>
      <c r="F9" s="599"/>
      <c r="G9" s="599"/>
      <c r="H9" s="599"/>
      <c r="I9" s="599"/>
      <c r="J9" s="214"/>
      <c r="K9" s="202"/>
    </row>
    <row r="10" spans="2:11" ht="27" customHeight="1">
      <c r="B10" s="595" t="s">
        <v>131</v>
      </c>
      <c r="C10" s="595"/>
      <c r="D10" s="595"/>
      <c r="E10" s="595"/>
      <c r="F10" s="595"/>
      <c r="G10" s="595"/>
      <c r="H10" s="595"/>
      <c r="I10" s="595"/>
      <c r="J10" s="214"/>
      <c r="K10" s="202"/>
    </row>
    <row r="11" spans="2:11" ht="9.75" customHeight="1">
      <c r="B11" s="214"/>
      <c r="C11" s="214"/>
      <c r="D11" s="214"/>
      <c r="E11" s="214"/>
      <c r="F11" s="214"/>
      <c r="G11" s="214"/>
      <c r="H11" s="214"/>
      <c r="I11" s="214"/>
      <c r="J11" s="214"/>
      <c r="K11" s="202"/>
    </row>
    <row r="12" spans="2:11">
      <c r="B12" s="202"/>
      <c r="C12" s="596" t="s">
        <v>17</v>
      </c>
      <c r="D12" s="597"/>
      <c r="E12" s="597"/>
      <c r="F12" s="597"/>
      <c r="G12" s="597"/>
      <c r="H12" s="234">
        <f>EMPLOI!H12</f>
        <v>0</v>
      </c>
      <c r="I12" s="202"/>
      <c r="J12" s="175"/>
      <c r="K12" s="202"/>
    </row>
    <row r="13" spans="2:11">
      <c r="B13" s="202"/>
      <c r="C13" s="593" t="s">
        <v>98</v>
      </c>
      <c r="D13" s="593"/>
      <c r="E13" s="593"/>
      <c r="F13" s="593"/>
      <c r="G13" s="593"/>
      <c r="H13" s="234">
        <f>EMPLOI!H13</f>
        <v>0</v>
      </c>
      <c r="I13" s="202"/>
      <c r="J13" s="175"/>
      <c r="K13" s="202"/>
    </row>
    <row r="14" spans="2:11">
      <c r="B14" s="202"/>
      <c r="C14" s="593" t="s">
        <v>99</v>
      </c>
      <c r="D14" s="593"/>
      <c r="E14" s="593"/>
      <c r="F14" s="593"/>
      <c r="G14" s="593"/>
      <c r="H14" s="234">
        <f>EMPLOI!H14</f>
        <v>0</v>
      </c>
      <c r="I14" s="202"/>
      <c r="J14" s="175"/>
      <c r="K14" s="202"/>
    </row>
    <row r="15" spans="2:11">
      <c r="B15" s="202"/>
      <c r="C15" s="596" t="s">
        <v>18</v>
      </c>
      <c r="D15" s="597"/>
      <c r="E15" s="597"/>
      <c r="F15" s="597"/>
      <c r="G15" s="597"/>
      <c r="H15" s="234">
        <f>EMPLOI!H15</f>
        <v>0</v>
      </c>
      <c r="I15" s="202"/>
      <c r="J15" s="175"/>
      <c r="K15" s="202"/>
    </row>
    <row r="16" spans="2:11">
      <c r="B16" s="202"/>
      <c r="C16" s="593" t="s">
        <v>98</v>
      </c>
      <c r="D16" s="593"/>
      <c r="E16" s="593"/>
      <c r="F16" s="593"/>
      <c r="G16" s="593"/>
      <c r="H16" s="234">
        <f>EMPLOI!H16</f>
        <v>0</v>
      </c>
      <c r="I16" s="202"/>
      <c r="J16" s="175"/>
      <c r="K16" s="202"/>
    </row>
    <row r="17" spans="1:11">
      <c r="B17" s="202"/>
      <c r="C17" s="593" t="s">
        <v>99</v>
      </c>
      <c r="D17" s="593"/>
      <c r="E17" s="593"/>
      <c r="F17" s="593"/>
      <c r="G17" s="593"/>
      <c r="H17" s="234">
        <f>EMPLOI!H17</f>
        <v>0</v>
      </c>
      <c r="I17" s="202"/>
      <c r="J17" s="175"/>
      <c r="K17" s="202"/>
    </row>
    <row r="18" spans="1:11">
      <c r="B18" s="202"/>
      <c r="C18" s="596" t="s">
        <v>19</v>
      </c>
      <c r="D18" s="597"/>
      <c r="E18" s="597"/>
      <c r="F18" s="597"/>
      <c r="G18" s="597"/>
      <c r="H18" s="234">
        <f>EMPLOI!H18</f>
        <v>0</v>
      </c>
      <c r="I18" s="202"/>
      <c r="J18" s="175"/>
      <c r="K18" s="202"/>
    </row>
    <row r="19" spans="1:11">
      <c r="B19" s="202"/>
      <c r="C19" s="593" t="s">
        <v>96</v>
      </c>
      <c r="D19" s="593"/>
      <c r="E19" s="593"/>
      <c r="F19" s="593"/>
      <c r="G19" s="593"/>
      <c r="H19" s="234">
        <f>EMPLOI!H19</f>
        <v>0</v>
      </c>
      <c r="I19" s="202"/>
      <c r="J19" s="175"/>
      <c r="K19" s="202"/>
    </row>
    <row r="20" spans="1:11">
      <c r="B20" s="202"/>
      <c r="C20" s="593" t="s">
        <v>97</v>
      </c>
      <c r="D20" s="593"/>
      <c r="E20" s="593"/>
      <c r="F20" s="593"/>
      <c r="G20" s="593"/>
      <c r="H20" s="234">
        <f>EMPLOI!H20</f>
        <v>0</v>
      </c>
      <c r="I20" s="202"/>
      <c r="J20" s="175"/>
      <c r="K20" s="202"/>
    </row>
    <row r="22" spans="1:11" ht="15.75" customHeight="1">
      <c r="A22" s="7"/>
      <c r="B22" s="652" t="s">
        <v>144</v>
      </c>
      <c r="C22" s="653"/>
      <c r="D22" s="653"/>
      <c r="E22" s="653"/>
      <c r="F22" s="653"/>
      <c r="G22" s="462"/>
      <c r="H22" s="462"/>
    </row>
    <row r="23" spans="1:11" ht="11.25" customHeight="1"/>
    <row r="24" spans="1:11" ht="13.5" customHeight="1">
      <c r="B24" s="654" t="s">
        <v>92</v>
      </c>
      <c r="C24" s="655"/>
      <c r="D24" s="655"/>
      <c r="E24" s="655"/>
      <c r="F24" s="656"/>
      <c r="G24" s="249" t="s">
        <v>66</v>
      </c>
      <c r="H24" s="249" t="s">
        <v>67</v>
      </c>
      <c r="I24" s="176"/>
    </row>
    <row r="25" spans="1:11" ht="12" customHeight="1">
      <c r="B25" s="657"/>
      <c r="C25" s="658"/>
      <c r="D25" s="658"/>
      <c r="E25" s="658"/>
      <c r="F25" s="659"/>
      <c r="G25" s="250" t="s">
        <v>5</v>
      </c>
      <c r="H25" s="250" t="s">
        <v>5</v>
      </c>
      <c r="I25" s="177"/>
    </row>
    <row r="26" spans="1:11" ht="16.5" customHeight="1">
      <c r="B26" s="606">
        <f>EMPLOI!B26</f>
        <v>0</v>
      </c>
      <c r="C26" s="607"/>
      <c r="D26" s="607"/>
      <c r="E26" s="607"/>
      <c r="F26" s="565"/>
      <c r="G26" s="107">
        <f>EMPLOI!G26</f>
        <v>0</v>
      </c>
      <c r="H26" s="107">
        <f>EMPLOI!H26</f>
        <v>0</v>
      </c>
      <c r="I26" s="178"/>
    </row>
    <row r="27" spans="1:11" ht="16.5" customHeight="1">
      <c r="B27" s="606">
        <f>EMPLOI!B27</f>
        <v>0</v>
      </c>
      <c r="C27" s="607"/>
      <c r="D27" s="607"/>
      <c r="E27" s="607"/>
      <c r="F27" s="565"/>
      <c r="G27" s="107">
        <f>EMPLOI!G27</f>
        <v>0</v>
      </c>
      <c r="H27" s="107">
        <f>EMPLOI!H27</f>
        <v>0</v>
      </c>
      <c r="I27" s="178"/>
    </row>
    <row r="28" spans="1:11" ht="16.5" customHeight="1">
      <c r="B28" s="606">
        <f>EMPLOI!B28</f>
        <v>0</v>
      </c>
      <c r="C28" s="607"/>
      <c r="D28" s="607"/>
      <c r="E28" s="607"/>
      <c r="F28" s="565"/>
      <c r="G28" s="107">
        <f>EMPLOI!G28</f>
        <v>0</v>
      </c>
      <c r="H28" s="107">
        <f>EMPLOI!H28</f>
        <v>0</v>
      </c>
      <c r="I28" s="178"/>
      <c r="K28" s="87"/>
    </row>
    <row r="29" spans="1:11" ht="12.75" customHeight="1">
      <c r="B29" s="660" t="s">
        <v>68</v>
      </c>
      <c r="C29" s="661"/>
      <c r="D29" s="661"/>
      <c r="E29" s="661"/>
      <c r="F29" s="662"/>
      <c r="G29" s="251">
        <f>EMPLOI!G29</f>
        <v>0</v>
      </c>
      <c r="H29" s="251">
        <f>SUM(H26:H28)</f>
        <v>0</v>
      </c>
      <c r="I29" s="178"/>
    </row>
    <row r="30" spans="1:11" ht="14.25" customHeight="1">
      <c r="B30" s="663" t="s">
        <v>93</v>
      </c>
      <c r="C30" s="664"/>
      <c r="D30" s="664"/>
      <c r="E30" s="664"/>
      <c r="F30" s="665"/>
      <c r="G30" s="249" t="s">
        <v>66</v>
      </c>
      <c r="H30" s="249" t="s">
        <v>67</v>
      </c>
      <c r="I30" s="176"/>
    </row>
    <row r="31" spans="1:11" ht="12" customHeight="1">
      <c r="B31" s="666"/>
      <c r="C31" s="667"/>
      <c r="D31" s="667"/>
      <c r="E31" s="667"/>
      <c r="F31" s="668"/>
      <c r="G31" s="250" t="s">
        <v>5</v>
      </c>
      <c r="H31" s="250" t="s">
        <v>5</v>
      </c>
      <c r="I31" s="177"/>
    </row>
    <row r="32" spans="1:11" ht="15" customHeight="1">
      <c r="B32" s="621">
        <f>EMPLOI!B32</f>
        <v>0</v>
      </c>
      <c r="C32" s="622"/>
      <c r="D32" s="622"/>
      <c r="E32" s="622"/>
      <c r="F32" s="623"/>
      <c r="G32" s="107">
        <f>EMPLOI!G32</f>
        <v>0</v>
      </c>
      <c r="H32" s="107">
        <f>EMPLOI!H32</f>
        <v>0</v>
      </c>
      <c r="I32" s="179"/>
    </row>
    <row r="33" spans="2:20" ht="15.75" customHeight="1">
      <c r="B33" s="621">
        <f>EMPLOI!B33</f>
        <v>0</v>
      </c>
      <c r="C33" s="622"/>
      <c r="D33" s="622"/>
      <c r="E33" s="622"/>
      <c r="F33" s="623"/>
      <c r="G33" s="107">
        <f>EMPLOI!G33</f>
        <v>0</v>
      </c>
      <c r="H33" s="107">
        <f>EMPLOI!H33</f>
        <v>0</v>
      </c>
      <c r="I33" s="179"/>
    </row>
    <row r="34" spans="2:20" ht="15.75" customHeight="1">
      <c r="B34" s="621">
        <f>EMPLOI!B34</f>
        <v>0</v>
      </c>
      <c r="C34" s="622"/>
      <c r="D34" s="622"/>
      <c r="E34" s="622"/>
      <c r="F34" s="623"/>
      <c r="G34" s="107">
        <f>EMPLOI!G34</f>
        <v>0</v>
      </c>
      <c r="H34" s="107">
        <f>EMPLOI!H34</f>
        <v>0</v>
      </c>
      <c r="I34" s="179"/>
    </row>
    <row r="35" spans="2:20" ht="15.75" customHeight="1">
      <c r="B35" s="627" t="s">
        <v>94</v>
      </c>
      <c r="C35" s="627"/>
      <c r="D35" s="627"/>
      <c r="E35" s="627"/>
      <c r="F35" s="628"/>
      <c r="G35" s="107">
        <f>EMPLOI!G35</f>
        <v>0</v>
      </c>
      <c r="H35" s="107">
        <f>EMPLOI!H35</f>
        <v>0</v>
      </c>
      <c r="I35" s="180"/>
    </row>
    <row r="36" spans="2:20" ht="15.75" customHeight="1">
      <c r="B36" s="627" t="s">
        <v>95</v>
      </c>
      <c r="C36" s="627"/>
      <c r="D36" s="627"/>
      <c r="E36" s="627"/>
      <c r="F36" s="628"/>
      <c r="G36" s="107">
        <f>EMPLOI!G36</f>
        <v>0</v>
      </c>
      <c r="H36" s="107">
        <f>EMPLOI!H36</f>
        <v>0</v>
      </c>
      <c r="I36" s="180"/>
    </row>
    <row r="37" spans="2:20" ht="12.75" customHeight="1">
      <c r="B37" s="670" t="s">
        <v>68</v>
      </c>
      <c r="C37" s="671"/>
      <c r="D37" s="671"/>
      <c r="E37" s="671"/>
      <c r="F37" s="672"/>
      <c r="G37" s="252">
        <f>SUM(G32:G36)</f>
        <v>0</v>
      </c>
      <c r="H37" s="252">
        <f>SUM(H32:H36)</f>
        <v>0</v>
      </c>
      <c r="I37" s="180"/>
    </row>
    <row r="38" spans="2:20" ht="12.75" customHeight="1">
      <c r="B38" s="670" t="s">
        <v>68</v>
      </c>
      <c r="C38" s="671"/>
      <c r="D38" s="671"/>
      <c r="E38" s="671"/>
      <c r="F38" s="672"/>
      <c r="G38" s="252">
        <f>SUM(G29+G37)</f>
        <v>0</v>
      </c>
      <c r="H38" s="252">
        <f>SUM(H29+H37)</f>
        <v>0</v>
      </c>
      <c r="I38" s="180"/>
    </row>
    <row r="39" spans="2:20" s="76" customFormat="1" ht="12.75" customHeight="1">
      <c r="B39" s="109"/>
      <c r="C39" s="109"/>
      <c r="D39" s="109"/>
      <c r="E39" s="109"/>
      <c r="F39" s="110"/>
      <c r="G39" s="111"/>
      <c r="H39" s="181"/>
      <c r="I39" s="180"/>
      <c r="J39" s="167"/>
      <c r="K39" s="167"/>
      <c r="L39" s="167"/>
      <c r="M39" s="167"/>
      <c r="N39" s="167"/>
      <c r="O39" s="167"/>
      <c r="P39" s="167"/>
      <c r="Q39" s="167"/>
      <c r="R39" s="167"/>
      <c r="S39" s="167"/>
      <c r="T39" s="167"/>
    </row>
    <row r="40" spans="2:20">
      <c r="B40" s="608" t="s">
        <v>20</v>
      </c>
      <c r="C40" s="608"/>
      <c r="D40" s="608"/>
      <c r="E40" s="608"/>
      <c r="F40" s="608"/>
      <c r="G40" s="608"/>
      <c r="H40" s="167"/>
      <c r="I40" s="167"/>
    </row>
    <row r="41" spans="2:20" ht="9" customHeight="1"/>
    <row r="42" spans="2:20">
      <c r="B42" s="19" t="s">
        <v>21</v>
      </c>
      <c r="C42" s="673"/>
      <c r="D42" s="673"/>
      <c r="E42" s="673"/>
      <c r="F42" s="52" t="s">
        <v>22</v>
      </c>
      <c r="G42" s="673"/>
      <c r="H42" s="673"/>
    </row>
    <row r="43" spans="2:20" ht="15" customHeight="1">
      <c r="E43" s="19"/>
    </row>
    <row r="44" spans="2:20">
      <c r="B44" s="596" t="s">
        <v>37</v>
      </c>
      <c r="C44" s="596"/>
      <c r="D44" s="473"/>
      <c r="E44" s="473"/>
      <c r="F44" s="473"/>
      <c r="G44" s="669"/>
      <c r="H44" s="202"/>
    </row>
    <row r="45" spans="2:20">
      <c r="D45" s="473"/>
      <c r="E45" s="473"/>
      <c r="F45" s="473"/>
      <c r="G45" s="669"/>
    </row>
    <row r="47" spans="2:20" ht="116.25" customHeight="1">
      <c r="B47" s="625" t="s">
        <v>147</v>
      </c>
      <c r="C47" s="625"/>
      <c r="D47" s="625"/>
      <c r="E47" s="625"/>
      <c r="F47" s="625"/>
      <c r="G47" s="625"/>
      <c r="H47" s="625"/>
      <c r="I47" s="625"/>
      <c r="K47" s="87"/>
    </row>
  </sheetData>
  <mergeCells count="34">
    <mergeCell ref="B44:C44"/>
    <mergeCell ref="D44:G45"/>
    <mergeCell ref="B47:I47"/>
    <mergeCell ref="B35:F35"/>
    <mergeCell ref="B36:F36"/>
    <mergeCell ref="B37:F37"/>
    <mergeCell ref="B38:F38"/>
    <mergeCell ref="B40:G40"/>
    <mergeCell ref="C42:E42"/>
    <mergeCell ref="G42:H42"/>
    <mergeCell ref="B34:F34"/>
    <mergeCell ref="C19:G19"/>
    <mergeCell ref="C20:G20"/>
    <mergeCell ref="B22:H22"/>
    <mergeCell ref="B24:F25"/>
    <mergeCell ref="B26:F26"/>
    <mergeCell ref="B27:F27"/>
    <mergeCell ref="B28:F28"/>
    <mergeCell ref="B29:F29"/>
    <mergeCell ref="B30:F31"/>
    <mergeCell ref="B32:F32"/>
    <mergeCell ref="B33:F33"/>
    <mergeCell ref="C18:G18"/>
    <mergeCell ref="B4:I4"/>
    <mergeCell ref="B7:I7"/>
    <mergeCell ref="B8:I8"/>
    <mergeCell ref="B9:I9"/>
    <mergeCell ref="B10:I10"/>
    <mergeCell ref="C12:G12"/>
    <mergeCell ref="C13:G13"/>
    <mergeCell ref="C14:G14"/>
    <mergeCell ref="C15:G15"/>
    <mergeCell ref="C16:G16"/>
    <mergeCell ref="C17:G17"/>
  </mergeCells>
  <pageMargins left="0.31496062992125984" right="0.31496062992125984" top="0.35433070866141736" bottom="0.35433070866141736" header="0.11811023622047245" footer="0.11811023622047245"/>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B4:I34"/>
  <sheetViews>
    <sheetView topLeftCell="A10" workbookViewId="0">
      <selection activeCell="J31" sqref="J31"/>
    </sheetView>
  </sheetViews>
  <sheetFormatPr baseColWidth="10" defaultRowHeight="15"/>
  <cols>
    <col min="1" max="1" width="1.85546875" customWidth="1"/>
    <col min="2" max="2" width="14" customWidth="1"/>
    <col min="3" max="3" width="11.85546875" customWidth="1"/>
    <col min="4" max="4" width="14.42578125" customWidth="1"/>
    <col min="5" max="5" width="14.28515625" customWidth="1"/>
    <col min="6" max="9" width="12.7109375" customWidth="1"/>
  </cols>
  <sheetData>
    <row r="4" spans="2:9" s="20" customFormat="1" ht="17.25">
      <c r="B4" s="677" t="s">
        <v>127</v>
      </c>
      <c r="C4" s="677"/>
      <c r="D4" s="677"/>
      <c r="E4" s="591"/>
      <c r="F4" s="591"/>
      <c r="G4" s="591"/>
      <c r="H4" s="591"/>
      <c r="I4" s="591"/>
    </row>
    <row r="5" spans="2:9" s="20" customFormat="1">
      <c r="B5" s="29"/>
      <c r="C5" s="29"/>
      <c r="D5" s="24"/>
      <c r="E5" s="24"/>
      <c r="F5" s="24"/>
      <c r="G5" s="24"/>
      <c r="H5" s="24"/>
      <c r="I5" s="24"/>
    </row>
    <row r="6" spans="2:9" s="20" customFormat="1" ht="30.75" customHeight="1">
      <c r="B6" s="678" t="s">
        <v>120</v>
      </c>
      <c r="C6" s="678"/>
      <c r="D6" s="678"/>
      <c r="E6" s="678"/>
      <c r="F6" s="678"/>
      <c r="G6" s="678"/>
      <c r="H6" s="678"/>
      <c r="I6" s="678"/>
    </row>
    <row r="7" spans="2:9" s="20" customFormat="1" ht="9.75" customHeight="1" thickBot="1">
      <c r="B7" s="24"/>
      <c r="C7" s="24"/>
      <c r="D7" s="24"/>
      <c r="E7" s="24"/>
      <c r="F7" s="24"/>
      <c r="G7" s="24"/>
      <c r="H7" s="24"/>
      <c r="I7" s="24"/>
    </row>
    <row r="8" spans="2:9" s="20" customFormat="1" ht="71.25" customHeight="1" thickBot="1">
      <c r="B8" s="296" t="s">
        <v>119</v>
      </c>
      <c r="C8" s="297" t="s">
        <v>118</v>
      </c>
      <c r="D8" s="298" t="s">
        <v>117</v>
      </c>
      <c r="E8" s="298" t="s">
        <v>116</v>
      </c>
      <c r="F8" s="298" t="s">
        <v>115</v>
      </c>
      <c r="G8" s="298" t="s">
        <v>114</v>
      </c>
      <c r="H8" s="298" t="s">
        <v>113</v>
      </c>
      <c r="I8" s="299" t="s">
        <v>112</v>
      </c>
    </row>
    <row r="9" spans="2:9" s="20" customFormat="1">
      <c r="B9" s="149"/>
      <c r="C9" s="148" t="s">
        <v>170</v>
      </c>
      <c r="D9" s="147"/>
      <c r="E9" s="147"/>
      <c r="F9" s="146"/>
      <c r="G9" s="146"/>
      <c r="H9" s="145"/>
      <c r="I9" s="144"/>
    </row>
    <row r="10" spans="2:9" s="20" customFormat="1">
      <c r="B10" s="143"/>
      <c r="C10" s="142"/>
      <c r="D10" s="141"/>
      <c r="E10" s="141"/>
      <c r="F10" s="140"/>
      <c r="G10" s="140"/>
      <c r="H10" s="139"/>
      <c r="I10" s="138"/>
    </row>
    <row r="11" spans="2:9" s="20" customFormat="1">
      <c r="B11" s="143"/>
      <c r="C11" s="142"/>
      <c r="D11" s="141"/>
      <c r="E11" s="141"/>
      <c r="F11" s="140"/>
      <c r="G11" s="140"/>
      <c r="H11" s="139"/>
      <c r="I11" s="138"/>
    </row>
    <row r="12" spans="2:9" s="20" customFormat="1">
      <c r="B12" s="143"/>
      <c r="C12" s="142"/>
      <c r="D12" s="141"/>
      <c r="E12" s="141"/>
      <c r="F12" s="140"/>
      <c r="G12" s="140"/>
      <c r="H12" s="139"/>
      <c r="I12" s="138"/>
    </row>
    <row r="13" spans="2:9" s="20" customFormat="1">
      <c r="B13" s="143"/>
      <c r="C13" s="142"/>
      <c r="D13" s="141"/>
      <c r="E13" s="141"/>
      <c r="F13" s="140"/>
      <c r="G13" s="140"/>
      <c r="H13" s="139"/>
      <c r="I13" s="138"/>
    </row>
    <row r="14" spans="2:9" s="20" customFormat="1">
      <c r="B14" s="143"/>
      <c r="C14" s="142"/>
      <c r="D14" s="141"/>
      <c r="E14" s="141"/>
      <c r="F14" s="140"/>
      <c r="G14" s="140"/>
      <c r="H14" s="139"/>
      <c r="I14" s="138"/>
    </row>
    <row r="15" spans="2:9" s="20" customFormat="1">
      <c r="B15" s="143"/>
      <c r="C15" s="142"/>
      <c r="D15" s="141"/>
      <c r="E15" s="141"/>
      <c r="F15" s="140"/>
      <c r="G15" s="140"/>
      <c r="H15" s="139"/>
      <c r="I15" s="138"/>
    </row>
    <row r="16" spans="2:9" s="20" customFormat="1" ht="15.75" thickBot="1">
      <c r="B16" s="137"/>
      <c r="C16" s="136"/>
      <c r="D16" s="135"/>
      <c r="E16" s="135"/>
      <c r="F16" s="134"/>
      <c r="G16" s="134"/>
      <c r="H16" s="133"/>
      <c r="I16" s="132"/>
    </row>
    <row r="17" spans="2:9" s="20" customFormat="1" ht="15.75" thickBot="1">
      <c r="D17" s="131"/>
      <c r="E17" s="130"/>
      <c r="F17" s="300" t="s">
        <v>3</v>
      </c>
      <c r="G17" s="301">
        <f>SUM(G9:G16)</f>
        <v>0</v>
      </c>
      <c r="H17" s="127"/>
      <c r="I17" s="126"/>
    </row>
    <row r="18" spans="2:9" s="20" customFormat="1">
      <c r="B18" s="24"/>
      <c r="C18" s="24"/>
      <c r="D18" s="24"/>
      <c r="E18" s="24"/>
      <c r="F18" s="24"/>
      <c r="G18" s="24"/>
      <c r="H18" s="24"/>
      <c r="I18" s="24"/>
    </row>
    <row r="19" spans="2:9">
      <c r="B19" s="599" t="s">
        <v>121</v>
      </c>
      <c r="C19" s="675"/>
      <c r="D19" s="675"/>
      <c r="E19" s="675"/>
      <c r="F19" s="675"/>
      <c r="G19" s="675"/>
      <c r="H19" s="20"/>
      <c r="I19" s="20"/>
    </row>
    <row r="20" spans="2:9">
      <c r="B20" s="599" t="s">
        <v>122</v>
      </c>
      <c r="C20" s="675"/>
      <c r="D20" s="675"/>
      <c r="E20" s="675"/>
      <c r="F20" s="675"/>
      <c r="G20" s="675"/>
      <c r="H20" s="20"/>
      <c r="I20" s="20"/>
    </row>
    <row r="21" spans="2:9">
      <c r="B21" s="599" t="s">
        <v>123</v>
      </c>
      <c r="C21" s="675"/>
      <c r="D21" s="675"/>
      <c r="E21" s="675"/>
      <c r="F21" s="675"/>
      <c r="G21" s="154"/>
      <c r="H21" s="20"/>
      <c r="I21" s="20"/>
    </row>
    <row r="22" spans="2:9">
      <c r="B22" s="676" t="s">
        <v>111</v>
      </c>
      <c r="C22" s="369"/>
      <c r="D22" s="369"/>
      <c r="E22" s="369"/>
      <c r="F22" s="369"/>
      <c r="G22" s="20"/>
      <c r="H22" s="20"/>
      <c r="I22" s="20"/>
    </row>
    <row r="24" spans="2:9" ht="15" customHeight="1">
      <c r="B24" s="679" t="s">
        <v>124</v>
      </c>
      <c r="C24" s="679"/>
      <c r="D24" s="679"/>
      <c r="E24" s="679"/>
      <c r="F24" s="679"/>
      <c r="G24" s="679"/>
      <c r="H24" s="679"/>
      <c r="I24" s="679"/>
    </row>
    <row r="25" spans="2:9">
      <c r="B25" s="679"/>
      <c r="C25" s="679"/>
      <c r="D25" s="679"/>
      <c r="E25" s="679"/>
      <c r="F25" s="679"/>
      <c r="G25" s="679"/>
      <c r="H25" s="679"/>
      <c r="I25" s="679"/>
    </row>
    <row r="26" spans="2:9">
      <c r="B26" s="679"/>
      <c r="C26" s="679"/>
      <c r="D26" s="679"/>
      <c r="E26" s="679"/>
      <c r="F26" s="679"/>
      <c r="G26" s="679"/>
      <c r="H26" s="679"/>
      <c r="I26" s="679"/>
    </row>
    <row r="27" spans="2:9">
      <c r="B27" s="679"/>
      <c r="C27" s="679"/>
      <c r="D27" s="679"/>
      <c r="E27" s="679"/>
      <c r="F27" s="679"/>
      <c r="G27" s="679"/>
      <c r="H27" s="679"/>
      <c r="I27" s="679"/>
    </row>
    <row r="28" spans="2:9">
      <c r="B28" s="679"/>
      <c r="C28" s="679"/>
      <c r="D28" s="679"/>
      <c r="E28" s="679"/>
      <c r="F28" s="679"/>
      <c r="G28" s="679"/>
      <c r="H28" s="679"/>
      <c r="I28" s="679"/>
    </row>
    <row r="29" spans="2:9" ht="136.5" customHeight="1">
      <c r="B29" s="679"/>
      <c r="C29" s="679"/>
      <c r="D29" s="679"/>
      <c r="E29" s="679"/>
      <c r="F29" s="679"/>
      <c r="G29" s="679"/>
      <c r="H29" s="679"/>
      <c r="I29" s="679"/>
    </row>
    <row r="30" spans="2:9">
      <c r="B30" s="125"/>
      <c r="C30" s="125"/>
      <c r="D30" s="125"/>
      <c r="E30" s="125"/>
      <c r="F30" s="125"/>
      <c r="G30" s="125"/>
      <c r="H30" s="125"/>
      <c r="I30" s="125"/>
    </row>
    <row r="31" spans="2:9" ht="20.25" customHeight="1">
      <c r="B31" s="500" t="s">
        <v>110</v>
      </c>
      <c r="C31" s="500"/>
      <c r="D31" s="500"/>
      <c r="E31" s="500"/>
      <c r="F31" s="500"/>
      <c r="G31" s="500"/>
      <c r="H31" s="500"/>
    </row>
    <row r="32" spans="2:9">
      <c r="F32" s="124" t="s">
        <v>109</v>
      </c>
    </row>
    <row r="33" spans="2:7">
      <c r="B33" s="423" t="s">
        <v>125</v>
      </c>
      <c r="C33" s="674"/>
      <c r="D33" s="674"/>
      <c r="E33" s="674"/>
      <c r="F33" s="302"/>
      <c r="G33" s="121"/>
    </row>
    <row r="34" spans="2:7">
      <c r="B34" s="423" t="s">
        <v>126</v>
      </c>
      <c r="C34" s="674"/>
      <c r="D34" s="674"/>
      <c r="E34" s="674"/>
      <c r="F34" s="303"/>
      <c r="G34" s="121"/>
    </row>
  </sheetData>
  <mergeCells count="10">
    <mergeCell ref="B4:I4"/>
    <mergeCell ref="B6:I6"/>
    <mergeCell ref="B24:I29"/>
    <mergeCell ref="B31:H31"/>
    <mergeCell ref="B33:E33"/>
    <mergeCell ref="B34:E34"/>
    <mergeCell ref="B19:G19"/>
    <mergeCell ref="B20:G20"/>
    <mergeCell ref="B21:F21"/>
    <mergeCell ref="B22:F22"/>
  </mergeCells>
  <pageMargins left="0.51181102362204722" right="0.51181102362204722" top="0.74803149606299213" bottom="0.74803149606299213" header="0" footer="0"/>
  <pageSetup paperSize="9" scale="85" fitToHeight="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71DE7-8911-4BB2-AEB9-C45E9D2CEFD1}">
  <sheetPr>
    <tabColor theme="8"/>
    <pageSetUpPr fitToPage="1"/>
  </sheetPr>
  <dimension ref="B4:I34"/>
  <sheetViews>
    <sheetView topLeftCell="A16" workbookViewId="0">
      <selection activeCell="F35" sqref="F35"/>
    </sheetView>
  </sheetViews>
  <sheetFormatPr baseColWidth="10" defaultRowHeight="15"/>
  <cols>
    <col min="1" max="1" width="1.85546875" customWidth="1"/>
    <col min="2" max="2" width="14" customWidth="1"/>
    <col min="3" max="3" width="11.85546875" customWidth="1"/>
    <col min="4" max="4" width="14.42578125" customWidth="1"/>
    <col min="5" max="5" width="14.28515625" customWidth="1"/>
    <col min="6" max="9" width="12.7109375" customWidth="1"/>
  </cols>
  <sheetData>
    <row r="4" spans="2:9" s="20" customFormat="1" ht="17.25">
      <c r="B4" s="680" t="s">
        <v>127</v>
      </c>
      <c r="C4" s="680"/>
      <c r="D4" s="680"/>
      <c r="E4" s="632"/>
      <c r="F4" s="632"/>
      <c r="G4" s="632"/>
      <c r="H4" s="632"/>
      <c r="I4" s="632"/>
    </row>
    <row r="5" spans="2:9" s="20" customFormat="1">
      <c r="B5" s="29"/>
      <c r="C5" s="29"/>
      <c r="D5" s="24"/>
      <c r="E5" s="24"/>
      <c r="F5" s="24"/>
      <c r="G5" s="24"/>
      <c r="H5" s="24"/>
      <c r="I5" s="24"/>
    </row>
    <row r="6" spans="2:9" s="20" customFormat="1" ht="30.75" customHeight="1">
      <c r="B6" s="678" t="s">
        <v>120</v>
      </c>
      <c r="C6" s="678"/>
      <c r="D6" s="678"/>
      <c r="E6" s="678"/>
      <c r="F6" s="678"/>
      <c r="G6" s="678"/>
      <c r="H6" s="678"/>
      <c r="I6" s="678"/>
    </row>
    <row r="7" spans="2:9" s="20" customFormat="1" ht="9.75" customHeight="1" thickBot="1">
      <c r="B7" s="24"/>
      <c r="C7" s="24"/>
      <c r="D7" s="24"/>
      <c r="E7" s="24"/>
      <c r="F7" s="24"/>
      <c r="G7" s="24"/>
      <c r="H7" s="24"/>
      <c r="I7" s="24"/>
    </row>
    <row r="8" spans="2:9" s="20" customFormat="1" ht="71.25" customHeight="1" thickBot="1">
      <c r="B8" s="153" t="s">
        <v>119</v>
      </c>
      <c r="C8" s="152" t="s">
        <v>118</v>
      </c>
      <c r="D8" s="151" t="s">
        <v>117</v>
      </c>
      <c r="E8" s="151" t="s">
        <v>116</v>
      </c>
      <c r="F8" s="151" t="s">
        <v>115</v>
      </c>
      <c r="G8" s="151" t="s">
        <v>114</v>
      </c>
      <c r="H8" s="151" t="s">
        <v>113</v>
      </c>
      <c r="I8" s="150" t="s">
        <v>112</v>
      </c>
    </row>
    <row r="9" spans="2:9" s="20" customFormat="1" ht="15.75" thickBot="1">
      <c r="B9" s="149">
        <f>'AIDES PUBLIQUES'!B9</f>
        <v>0</v>
      </c>
      <c r="C9" s="287" t="str">
        <f>'AIDES PUBLIQUES'!C9</f>
        <v>hytju</v>
      </c>
      <c r="D9" s="147">
        <f>'AIDES PUBLIQUES'!D9</f>
        <v>0</v>
      </c>
      <c r="E9" s="147">
        <f>'AIDES PUBLIQUES'!E9</f>
        <v>0</v>
      </c>
      <c r="F9" s="146">
        <f>'AIDES PUBLIQUES'!F9</f>
        <v>0</v>
      </c>
      <c r="G9" s="146">
        <f>'AIDES PUBLIQUES'!G9</f>
        <v>0</v>
      </c>
      <c r="H9" s="145">
        <f>'AIDES PUBLIQUES'!H9</f>
        <v>0</v>
      </c>
      <c r="I9" s="144">
        <f>'AIDES PUBLIQUES'!I9</f>
        <v>0</v>
      </c>
    </row>
    <row r="10" spans="2:9" s="20" customFormat="1" ht="15.75" thickBot="1">
      <c r="B10" s="149">
        <f>'AIDES PUBLIQUES'!B10</f>
        <v>0</v>
      </c>
      <c r="C10" s="287">
        <f>'AIDES PUBLIQUES'!C10</f>
        <v>0</v>
      </c>
      <c r="D10" s="147">
        <f>'AIDES PUBLIQUES'!D10</f>
        <v>0</v>
      </c>
      <c r="E10" s="147">
        <f>'AIDES PUBLIQUES'!E10</f>
        <v>0</v>
      </c>
      <c r="F10" s="146">
        <f>'AIDES PUBLIQUES'!F10</f>
        <v>0</v>
      </c>
      <c r="G10" s="146">
        <f>'AIDES PUBLIQUES'!G10</f>
        <v>0</v>
      </c>
      <c r="H10" s="145">
        <f>'AIDES PUBLIQUES'!H10</f>
        <v>0</v>
      </c>
      <c r="I10" s="144">
        <f>'AIDES PUBLIQUES'!I10</f>
        <v>0</v>
      </c>
    </row>
    <row r="11" spans="2:9" s="20" customFormat="1" ht="15.75" thickBot="1">
      <c r="B11" s="149">
        <f>'AIDES PUBLIQUES'!B11</f>
        <v>0</v>
      </c>
      <c r="C11" s="287">
        <f>'AIDES PUBLIQUES'!C11</f>
        <v>0</v>
      </c>
      <c r="D11" s="147">
        <f>'AIDES PUBLIQUES'!D11</f>
        <v>0</v>
      </c>
      <c r="E11" s="147">
        <f>'AIDES PUBLIQUES'!E11</f>
        <v>0</v>
      </c>
      <c r="F11" s="146">
        <f>'AIDES PUBLIQUES'!F11</f>
        <v>0</v>
      </c>
      <c r="G11" s="146">
        <f>'AIDES PUBLIQUES'!G11</f>
        <v>0</v>
      </c>
      <c r="H11" s="145">
        <f>'AIDES PUBLIQUES'!H11</f>
        <v>0</v>
      </c>
      <c r="I11" s="144">
        <f>'AIDES PUBLIQUES'!I11</f>
        <v>0</v>
      </c>
    </row>
    <row r="12" spans="2:9" s="20" customFormat="1" ht="15.75" thickBot="1">
      <c r="B12" s="149">
        <f>'AIDES PUBLIQUES'!B12</f>
        <v>0</v>
      </c>
      <c r="C12" s="287">
        <f>'AIDES PUBLIQUES'!C12</f>
        <v>0</v>
      </c>
      <c r="D12" s="147">
        <f>'AIDES PUBLIQUES'!D12</f>
        <v>0</v>
      </c>
      <c r="E12" s="147">
        <f>'AIDES PUBLIQUES'!E12</f>
        <v>0</v>
      </c>
      <c r="F12" s="146">
        <f>'AIDES PUBLIQUES'!F12</f>
        <v>0</v>
      </c>
      <c r="G12" s="146">
        <f>'AIDES PUBLIQUES'!G12</f>
        <v>0</v>
      </c>
      <c r="H12" s="145">
        <f>'AIDES PUBLIQUES'!H12</f>
        <v>0</v>
      </c>
      <c r="I12" s="144">
        <f>'AIDES PUBLIQUES'!I12</f>
        <v>0</v>
      </c>
    </row>
    <row r="13" spans="2:9" s="20" customFormat="1" ht="15.75" thickBot="1">
      <c r="B13" s="149">
        <f>'AIDES PUBLIQUES'!B13</f>
        <v>0</v>
      </c>
      <c r="C13" s="287">
        <f>'AIDES PUBLIQUES'!C13</f>
        <v>0</v>
      </c>
      <c r="D13" s="147">
        <f>'AIDES PUBLIQUES'!D13</f>
        <v>0</v>
      </c>
      <c r="E13" s="147">
        <f>'AIDES PUBLIQUES'!E13</f>
        <v>0</v>
      </c>
      <c r="F13" s="146">
        <f>'AIDES PUBLIQUES'!F13</f>
        <v>0</v>
      </c>
      <c r="G13" s="146">
        <f>'AIDES PUBLIQUES'!G13</f>
        <v>0</v>
      </c>
      <c r="H13" s="145">
        <f>'AIDES PUBLIQUES'!H13</f>
        <v>0</v>
      </c>
      <c r="I13" s="144">
        <f>'AIDES PUBLIQUES'!I13</f>
        <v>0</v>
      </c>
    </row>
    <row r="14" spans="2:9" s="20" customFormat="1" ht="15.75" thickBot="1">
      <c r="B14" s="149">
        <f>'AIDES PUBLIQUES'!B14</f>
        <v>0</v>
      </c>
      <c r="C14" s="287">
        <f>'AIDES PUBLIQUES'!C14</f>
        <v>0</v>
      </c>
      <c r="D14" s="147">
        <f>'AIDES PUBLIQUES'!D14</f>
        <v>0</v>
      </c>
      <c r="E14" s="147">
        <f>'AIDES PUBLIQUES'!E14</f>
        <v>0</v>
      </c>
      <c r="F14" s="146">
        <f>'AIDES PUBLIQUES'!F14</f>
        <v>0</v>
      </c>
      <c r="G14" s="146">
        <f>'AIDES PUBLIQUES'!G14</f>
        <v>0</v>
      </c>
      <c r="H14" s="145">
        <f>'AIDES PUBLIQUES'!H14</f>
        <v>0</v>
      </c>
      <c r="I14" s="144">
        <f>'AIDES PUBLIQUES'!I14</f>
        <v>0</v>
      </c>
    </row>
    <row r="15" spans="2:9" s="20" customFormat="1" ht="15.75" thickBot="1">
      <c r="B15" s="149">
        <f>'AIDES PUBLIQUES'!B15</f>
        <v>0</v>
      </c>
      <c r="C15" s="287">
        <f>'AIDES PUBLIQUES'!C15</f>
        <v>0</v>
      </c>
      <c r="D15" s="147">
        <f>'AIDES PUBLIQUES'!D15</f>
        <v>0</v>
      </c>
      <c r="E15" s="147">
        <f>'AIDES PUBLIQUES'!E15</f>
        <v>0</v>
      </c>
      <c r="F15" s="146">
        <f>'AIDES PUBLIQUES'!F15</f>
        <v>0</v>
      </c>
      <c r="G15" s="146">
        <f>'AIDES PUBLIQUES'!G15</f>
        <v>0</v>
      </c>
      <c r="H15" s="145">
        <f>'AIDES PUBLIQUES'!H15</f>
        <v>0</v>
      </c>
      <c r="I15" s="144">
        <f>'AIDES PUBLIQUES'!I15</f>
        <v>0</v>
      </c>
    </row>
    <row r="16" spans="2:9" s="20" customFormat="1" ht="15.75" thickBot="1">
      <c r="B16" s="149">
        <f>'AIDES PUBLIQUES'!B16</f>
        <v>0</v>
      </c>
      <c r="C16" s="287">
        <f>'AIDES PUBLIQUES'!C16</f>
        <v>0</v>
      </c>
      <c r="D16" s="147">
        <f>'AIDES PUBLIQUES'!D16</f>
        <v>0</v>
      </c>
      <c r="E16" s="147">
        <f>'AIDES PUBLIQUES'!E16</f>
        <v>0</v>
      </c>
      <c r="F16" s="146">
        <f>'AIDES PUBLIQUES'!F16</f>
        <v>0</v>
      </c>
      <c r="G16" s="146">
        <f>'AIDES PUBLIQUES'!G16</f>
        <v>0</v>
      </c>
      <c r="H16" s="145">
        <f>'AIDES PUBLIQUES'!H16</f>
        <v>0</v>
      </c>
      <c r="I16" s="144">
        <f>'AIDES PUBLIQUES'!I16</f>
        <v>0</v>
      </c>
    </row>
    <row r="17" spans="2:9" s="20" customFormat="1" ht="15.75" thickBot="1">
      <c r="D17" s="131"/>
      <c r="E17" s="130"/>
      <c r="F17" s="129" t="s">
        <v>3</v>
      </c>
      <c r="G17" s="128">
        <f>SUM(G9:G16)</f>
        <v>0</v>
      </c>
      <c r="H17" s="127"/>
      <c r="I17" s="126"/>
    </row>
    <row r="18" spans="2:9" s="20" customFormat="1">
      <c r="B18" s="24"/>
      <c r="C18" s="24"/>
      <c r="D18" s="24"/>
      <c r="E18" s="24"/>
      <c r="F18" s="24"/>
      <c r="G18" s="24"/>
      <c r="H18" s="24"/>
      <c r="I18" s="24"/>
    </row>
    <row r="19" spans="2:9">
      <c r="B19" s="599" t="s">
        <v>121</v>
      </c>
      <c r="C19" s="675"/>
      <c r="D19" s="675"/>
      <c r="E19" s="675"/>
      <c r="F19" s="675"/>
      <c r="G19" s="675"/>
      <c r="H19" s="20"/>
      <c r="I19" s="20"/>
    </row>
    <row r="20" spans="2:9">
      <c r="B20" s="599" t="s">
        <v>122</v>
      </c>
      <c r="C20" s="675"/>
      <c r="D20" s="675"/>
      <c r="E20" s="675"/>
      <c r="F20" s="675"/>
      <c r="G20" s="675"/>
      <c r="H20" s="20"/>
      <c r="I20" s="20"/>
    </row>
    <row r="21" spans="2:9">
      <c r="B21" s="599" t="s">
        <v>123</v>
      </c>
      <c r="C21" s="675"/>
      <c r="D21" s="675"/>
      <c r="E21" s="675"/>
      <c r="F21" s="675"/>
      <c r="G21" s="154"/>
      <c r="H21" s="20"/>
      <c r="I21" s="20"/>
    </row>
    <row r="22" spans="2:9">
      <c r="B22" s="676" t="s">
        <v>111</v>
      </c>
      <c r="C22" s="369"/>
      <c r="D22" s="369"/>
      <c r="E22" s="369"/>
      <c r="F22" s="369"/>
      <c r="G22" s="20"/>
      <c r="H22" s="20"/>
      <c r="I22" s="20"/>
    </row>
    <row r="24" spans="2:9" ht="15" customHeight="1">
      <c r="B24" s="679" t="s">
        <v>124</v>
      </c>
      <c r="C24" s="679"/>
      <c r="D24" s="679"/>
      <c r="E24" s="679"/>
      <c r="F24" s="679"/>
      <c r="G24" s="679"/>
      <c r="H24" s="679"/>
      <c r="I24" s="679"/>
    </row>
    <row r="25" spans="2:9">
      <c r="B25" s="679"/>
      <c r="C25" s="679"/>
      <c r="D25" s="679"/>
      <c r="E25" s="679"/>
      <c r="F25" s="679"/>
      <c r="G25" s="679"/>
      <c r="H25" s="679"/>
      <c r="I25" s="679"/>
    </row>
    <row r="26" spans="2:9">
      <c r="B26" s="679"/>
      <c r="C26" s="679"/>
      <c r="D26" s="679"/>
      <c r="E26" s="679"/>
      <c r="F26" s="679"/>
      <c r="G26" s="679"/>
      <c r="H26" s="679"/>
      <c r="I26" s="679"/>
    </row>
    <row r="27" spans="2:9">
      <c r="B27" s="679"/>
      <c r="C27" s="679"/>
      <c r="D27" s="679"/>
      <c r="E27" s="679"/>
      <c r="F27" s="679"/>
      <c r="G27" s="679"/>
      <c r="H27" s="679"/>
      <c r="I27" s="679"/>
    </row>
    <row r="28" spans="2:9">
      <c r="B28" s="679"/>
      <c r="C28" s="679"/>
      <c r="D28" s="679"/>
      <c r="E28" s="679"/>
      <c r="F28" s="679"/>
      <c r="G28" s="679"/>
      <c r="H28" s="679"/>
      <c r="I28" s="679"/>
    </row>
    <row r="29" spans="2:9" ht="136.5" customHeight="1">
      <c r="B29" s="679"/>
      <c r="C29" s="679"/>
      <c r="D29" s="679"/>
      <c r="E29" s="679"/>
      <c r="F29" s="679"/>
      <c r="G29" s="679"/>
      <c r="H29" s="679"/>
      <c r="I29" s="679"/>
    </row>
    <row r="30" spans="2:9">
      <c r="B30" s="125"/>
      <c r="C30" s="125"/>
      <c r="D30" s="125"/>
      <c r="E30" s="125"/>
      <c r="F30" s="125"/>
      <c r="G30" s="125"/>
      <c r="H30" s="125"/>
      <c r="I30" s="125"/>
    </row>
    <row r="31" spans="2:9" ht="20.25" customHeight="1">
      <c r="B31" s="500" t="s">
        <v>110</v>
      </c>
      <c r="C31" s="500"/>
      <c r="D31" s="500"/>
      <c r="E31" s="500"/>
      <c r="F31" s="500"/>
      <c r="G31" s="500"/>
      <c r="H31" s="500"/>
    </row>
    <row r="32" spans="2:9">
      <c r="F32" s="124" t="s">
        <v>109</v>
      </c>
    </row>
    <row r="33" spans="2:7">
      <c r="B33" s="423" t="s">
        <v>125</v>
      </c>
      <c r="C33" s="674"/>
      <c r="D33" s="674"/>
      <c r="E33" s="674"/>
      <c r="F33" s="123">
        <f>'AIDES PUBLIQUES'!F33</f>
        <v>0</v>
      </c>
      <c r="G33" s="121"/>
    </row>
    <row r="34" spans="2:7">
      <c r="B34" s="423" t="s">
        <v>126</v>
      </c>
      <c r="C34" s="674"/>
      <c r="D34" s="674"/>
      <c r="E34" s="674"/>
      <c r="F34" s="122">
        <f>'AIDES PUBLIQUES'!F34</f>
        <v>0</v>
      </c>
      <c r="G34" s="121"/>
    </row>
  </sheetData>
  <mergeCells count="10">
    <mergeCell ref="B24:I29"/>
    <mergeCell ref="B31:H31"/>
    <mergeCell ref="B33:E33"/>
    <mergeCell ref="B34:E34"/>
    <mergeCell ref="B4:I4"/>
    <mergeCell ref="B6:I6"/>
    <mergeCell ref="B19:G19"/>
    <mergeCell ref="B20:G20"/>
    <mergeCell ref="B21:F21"/>
    <mergeCell ref="B22:F22"/>
  </mergeCells>
  <pageMargins left="0.51181102362204722" right="0.51181102362204722" top="0.74803149606299213" bottom="0.74803149606299213" header="0" footer="0"/>
  <pageSetup paperSize="9" scale="85" fitToHeight="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4E1C2-C5DC-44AF-9552-BAF7099073D9}">
  <sheetPr>
    <tabColor theme="9" tint="-0.249977111117893"/>
    <pageSetUpPr fitToPage="1"/>
  </sheetPr>
  <dimension ref="B4:I34"/>
  <sheetViews>
    <sheetView topLeftCell="A13" workbookViewId="0">
      <selection activeCell="K29" sqref="K29:L29"/>
    </sheetView>
  </sheetViews>
  <sheetFormatPr baseColWidth="10" defaultRowHeight="15"/>
  <cols>
    <col min="1" max="1" width="1.85546875" customWidth="1"/>
    <col min="2" max="2" width="14" customWidth="1"/>
    <col min="3" max="3" width="11.85546875" customWidth="1"/>
    <col min="4" max="4" width="14.42578125" customWidth="1"/>
    <col min="5" max="5" width="14.28515625" customWidth="1"/>
    <col min="6" max="9" width="12.7109375" customWidth="1"/>
  </cols>
  <sheetData>
    <row r="4" spans="2:9" s="20" customFormat="1" ht="17.25">
      <c r="B4" s="681" t="s">
        <v>127</v>
      </c>
      <c r="C4" s="681"/>
      <c r="D4" s="681"/>
      <c r="E4" s="653"/>
      <c r="F4" s="653"/>
      <c r="G4" s="653"/>
      <c r="H4" s="653"/>
      <c r="I4" s="653"/>
    </row>
    <row r="5" spans="2:9" s="20" customFormat="1">
      <c r="B5" s="29"/>
      <c r="C5" s="29"/>
      <c r="D5" s="24"/>
      <c r="E5" s="24"/>
      <c r="F5" s="24"/>
      <c r="G5" s="24"/>
      <c r="H5" s="24"/>
      <c r="I5" s="24"/>
    </row>
    <row r="6" spans="2:9" s="20" customFormat="1" ht="30.75" customHeight="1">
      <c r="B6" s="678" t="s">
        <v>120</v>
      </c>
      <c r="C6" s="678"/>
      <c r="D6" s="678"/>
      <c r="E6" s="678"/>
      <c r="F6" s="678"/>
      <c r="G6" s="678"/>
      <c r="H6" s="678"/>
      <c r="I6" s="678"/>
    </row>
    <row r="7" spans="2:9" s="20" customFormat="1" ht="9.75" customHeight="1" thickBot="1">
      <c r="B7" s="24"/>
      <c r="C7" s="24"/>
      <c r="D7" s="24"/>
      <c r="E7" s="24"/>
      <c r="F7" s="24"/>
      <c r="G7" s="24"/>
      <c r="H7" s="24"/>
      <c r="I7" s="24"/>
    </row>
    <row r="8" spans="2:9" s="20" customFormat="1" ht="71.25" customHeight="1" thickBot="1">
      <c r="B8" s="288" t="s">
        <v>119</v>
      </c>
      <c r="C8" s="289" t="s">
        <v>118</v>
      </c>
      <c r="D8" s="290" t="s">
        <v>117</v>
      </c>
      <c r="E8" s="290" t="s">
        <v>116</v>
      </c>
      <c r="F8" s="290" t="s">
        <v>115</v>
      </c>
      <c r="G8" s="290" t="s">
        <v>114</v>
      </c>
      <c r="H8" s="290" t="s">
        <v>113</v>
      </c>
      <c r="I8" s="291" t="s">
        <v>112</v>
      </c>
    </row>
    <row r="9" spans="2:9" s="20" customFormat="1" ht="15.75" thickBot="1">
      <c r="B9" s="149">
        <f>'AIDES PUBLIQUES'!B9</f>
        <v>0</v>
      </c>
      <c r="C9" s="287" t="str">
        <f>'AIDES PUBLIQUES'!C9</f>
        <v>hytju</v>
      </c>
      <c r="D9" s="147">
        <f>'AIDES PUBLIQUES'!D9</f>
        <v>0</v>
      </c>
      <c r="E9" s="147">
        <f>'AIDES PUBLIQUES'!E9</f>
        <v>0</v>
      </c>
      <c r="F9" s="146">
        <f>'AIDES PUBLIQUES'!F9</f>
        <v>0</v>
      </c>
      <c r="G9" s="146">
        <f>'AIDES PUBLIQUES'!G9</f>
        <v>0</v>
      </c>
      <c r="H9" s="145">
        <f>'AIDES PUBLIQUES'!H9</f>
        <v>0</v>
      </c>
      <c r="I9" s="144">
        <f>'AIDES PUBLIQUES'!I9</f>
        <v>0</v>
      </c>
    </row>
    <row r="10" spans="2:9" s="20" customFormat="1" ht="15.75" thickBot="1">
      <c r="B10" s="149">
        <f>'AIDES PUBLIQUES'!B10</f>
        <v>0</v>
      </c>
      <c r="C10" s="287">
        <f>'AIDES PUBLIQUES'!C10</f>
        <v>0</v>
      </c>
      <c r="D10" s="147">
        <f>'AIDES PUBLIQUES'!D10</f>
        <v>0</v>
      </c>
      <c r="E10" s="147">
        <f>'AIDES PUBLIQUES'!E10</f>
        <v>0</v>
      </c>
      <c r="F10" s="146">
        <f>'AIDES PUBLIQUES'!F10</f>
        <v>0</v>
      </c>
      <c r="G10" s="146">
        <f>'AIDES PUBLIQUES'!G10</f>
        <v>0</v>
      </c>
      <c r="H10" s="145">
        <f>'AIDES PUBLIQUES'!H10</f>
        <v>0</v>
      </c>
      <c r="I10" s="144">
        <f>'AIDES PUBLIQUES'!I10</f>
        <v>0</v>
      </c>
    </row>
    <row r="11" spans="2:9" s="20" customFormat="1" ht="15.75" thickBot="1">
      <c r="B11" s="149">
        <f>'AIDES PUBLIQUES'!B11</f>
        <v>0</v>
      </c>
      <c r="C11" s="287">
        <f>'AIDES PUBLIQUES'!C11</f>
        <v>0</v>
      </c>
      <c r="D11" s="147">
        <f>'AIDES PUBLIQUES'!D11</f>
        <v>0</v>
      </c>
      <c r="E11" s="147">
        <f>'AIDES PUBLIQUES'!E11</f>
        <v>0</v>
      </c>
      <c r="F11" s="146">
        <f>'AIDES PUBLIQUES'!F11</f>
        <v>0</v>
      </c>
      <c r="G11" s="146">
        <f>'AIDES PUBLIQUES'!G11</f>
        <v>0</v>
      </c>
      <c r="H11" s="145">
        <f>'AIDES PUBLIQUES'!H11</f>
        <v>0</v>
      </c>
      <c r="I11" s="144">
        <f>'AIDES PUBLIQUES'!I11</f>
        <v>0</v>
      </c>
    </row>
    <row r="12" spans="2:9" s="20" customFormat="1" ht="15.75" thickBot="1">
      <c r="B12" s="149">
        <f>'AIDES PUBLIQUES'!B12</f>
        <v>0</v>
      </c>
      <c r="C12" s="287">
        <f>'AIDES PUBLIQUES'!C12</f>
        <v>0</v>
      </c>
      <c r="D12" s="147">
        <f>'AIDES PUBLIQUES'!D12</f>
        <v>0</v>
      </c>
      <c r="E12" s="147">
        <f>'AIDES PUBLIQUES'!E12</f>
        <v>0</v>
      </c>
      <c r="F12" s="146">
        <f>'AIDES PUBLIQUES'!F12</f>
        <v>0</v>
      </c>
      <c r="G12" s="146">
        <f>'AIDES PUBLIQUES'!G12</f>
        <v>0</v>
      </c>
      <c r="H12" s="145">
        <f>'AIDES PUBLIQUES'!H12</f>
        <v>0</v>
      </c>
      <c r="I12" s="144">
        <f>'AIDES PUBLIQUES'!I12</f>
        <v>0</v>
      </c>
    </row>
    <row r="13" spans="2:9" s="20" customFormat="1" ht="15.75" thickBot="1">
      <c r="B13" s="149">
        <f>'AIDES PUBLIQUES'!B13</f>
        <v>0</v>
      </c>
      <c r="C13" s="287">
        <f>'AIDES PUBLIQUES'!C13</f>
        <v>0</v>
      </c>
      <c r="D13" s="147">
        <f>'AIDES PUBLIQUES'!D13</f>
        <v>0</v>
      </c>
      <c r="E13" s="147">
        <f>'AIDES PUBLIQUES'!E13</f>
        <v>0</v>
      </c>
      <c r="F13" s="146">
        <f>'AIDES PUBLIQUES'!F13</f>
        <v>0</v>
      </c>
      <c r="G13" s="146">
        <f>'AIDES PUBLIQUES'!G13</f>
        <v>0</v>
      </c>
      <c r="H13" s="145">
        <f>'AIDES PUBLIQUES'!H13</f>
        <v>0</v>
      </c>
      <c r="I13" s="144">
        <f>'AIDES PUBLIQUES'!I13</f>
        <v>0</v>
      </c>
    </row>
    <row r="14" spans="2:9" s="20" customFormat="1" ht="15.75" thickBot="1">
      <c r="B14" s="149">
        <f>'AIDES PUBLIQUES'!B14</f>
        <v>0</v>
      </c>
      <c r="C14" s="287">
        <f>'AIDES PUBLIQUES'!C14</f>
        <v>0</v>
      </c>
      <c r="D14" s="147">
        <f>'AIDES PUBLIQUES'!D14</f>
        <v>0</v>
      </c>
      <c r="E14" s="147">
        <f>'AIDES PUBLIQUES'!E14</f>
        <v>0</v>
      </c>
      <c r="F14" s="146">
        <f>'AIDES PUBLIQUES'!F14</f>
        <v>0</v>
      </c>
      <c r="G14" s="146">
        <f>'AIDES PUBLIQUES'!G14</f>
        <v>0</v>
      </c>
      <c r="H14" s="145">
        <f>'AIDES PUBLIQUES'!H14</f>
        <v>0</v>
      </c>
      <c r="I14" s="144">
        <f>'AIDES PUBLIQUES'!I14</f>
        <v>0</v>
      </c>
    </row>
    <row r="15" spans="2:9" s="20" customFormat="1" ht="15.75" thickBot="1">
      <c r="B15" s="149">
        <f>'AIDES PUBLIQUES'!B15</f>
        <v>0</v>
      </c>
      <c r="C15" s="287">
        <f>'AIDES PUBLIQUES'!C15</f>
        <v>0</v>
      </c>
      <c r="D15" s="147">
        <f>'AIDES PUBLIQUES'!D15</f>
        <v>0</v>
      </c>
      <c r="E15" s="147">
        <f>'AIDES PUBLIQUES'!E15</f>
        <v>0</v>
      </c>
      <c r="F15" s="146">
        <f>'AIDES PUBLIQUES'!F15</f>
        <v>0</v>
      </c>
      <c r="G15" s="146">
        <f>'AIDES PUBLIQUES'!G15</f>
        <v>0</v>
      </c>
      <c r="H15" s="145">
        <f>'AIDES PUBLIQUES'!H15</f>
        <v>0</v>
      </c>
      <c r="I15" s="144">
        <f>'AIDES PUBLIQUES'!I15</f>
        <v>0</v>
      </c>
    </row>
    <row r="16" spans="2:9" s="20" customFormat="1" ht="15.75" thickBot="1">
      <c r="B16" s="149">
        <f>'AIDES PUBLIQUES'!B16</f>
        <v>0</v>
      </c>
      <c r="C16" s="287">
        <f>'AIDES PUBLIQUES'!C16</f>
        <v>0</v>
      </c>
      <c r="D16" s="147">
        <f>'AIDES PUBLIQUES'!D16</f>
        <v>0</v>
      </c>
      <c r="E16" s="147">
        <f>'AIDES PUBLIQUES'!E16</f>
        <v>0</v>
      </c>
      <c r="F16" s="146">
        <f>'AIDES PUBLIQUES'!F16</f>
        <v>0</v>
      </c>
      <c r="G16" s="146">
        <f>'AIDES PUBLIQUES'!G16</f>
        <v>0</v>
      </c>
      <c r="H16" s="145">
        <f>'AIDES PUBLIQUES'!H16</f>
        <v>0</v>
      </c>
      <c r="I16" s="144">
        <f>'AIDES PUBLIQUES'!I16</f>
        <v>0</v>
      </c>
    </row>
    <row r="17" spans="2:9" s="20" customFormat="1" ht="15.75" thickBot="1">
      <c r="D17" s="131"/>
      <c r="E17" s="130"/>
      <c r="F17" s="292" t="s">
        <v>3</v>
      </c>
      <c r="G17" s="293">
        <f>SUM(G9:G16)</f>
        <v>0</v>
      </c>
      <c r="H17" s="127"/>
      <c r="I17" s="126"/>
    </row>
    <row r="18" spans="2:9" s="20" customFormat="1">
      <c r="B18" s="24"/>
      <c r="C18" s="24"/>
      <c r="D18" s="24"/>
      <c r="E18" s="24"/>
      <c r="F18" s="24"/>
      <c r="G18" s="24"/>
      <c r="H18" s="24"/>
      <c r="I18" s="24"/>
    </row>
    <row r="19" spans="2:9">
      <c r="B19" s="599" t="s">
        <v>121</v>
      </c>
      <c r="C19" s="675"/>
      <c r="D19" s="675"/>
      <c r="E19" s="675"/>
      <c r="F19" s="675"/>
      <c r="G19" s="675"/>
      <c r="H19" s="20"/>
      <c r="I19" s="20"/>
    </row>
    <row r="20" spans="2:9">
      <c r="B20" s="599" t="s">
        <v>122</v>
      </c>
      <c r="C20" s="675"/>
      <c r="D20" s="675"/>
      <c r="E20" s="675"/>
      <c r="F20" s="675"/>
      <c r="G20" s="675"/>
      <c r="H20" s="20"/>
      <c r="I20" s="20"/>
    </row>
    <row r="21" spans="2:9">
      <c r="B21" s="599" t="s">
        <v>123</v>
      </c>
      <c r="C21" s="675"/>
      <c r="D21" s="675"/>
      <c r="E21" s="675"/>
      <c r="F21" s="675"/>
      <c r="G21" s="154"/>
      <c r="H21" s="20"/>
      <c r="I21" s="20"/>
    </row>
    <row r="22" spans="2:9">
      <c r="B22" s="676" t="s">
        <v>111</v>
      </c>
      <c r="C22" s="369"/>
      <c r="D22" s="369"/>
      <c r="E22" s="369"/>
      <c r="F22" s="369"/>
      <c r="G22" s="20"/>
      <c r="H22" s="20"/>
      <c r="I22" s="20"/>
    </row>
    <row r="24" spans="2:9" ht="15" customHeight="1">
      <c r="B24" s="679" t="s">
        <v>124</v>
      </c>
      <c r="C24" s="679"/>
      <c r="D24" s="679"/>
      <c r="E24" s="679"/>
      <c r="F24" s="679"/>
      <c r="G24" s="679"/>
      <c r="H24" s="679"/>
      <c r="I24" s="679"/>
    </row>
    <row r="25" spans="2:9">
      <c r="B25" s="679"/>
      <c r="C25" s="679"/>
      <c r="D25" s="679"/>
      <c r="E25" s="679"/>
      <c r="F25" s="679"/>
      <c r="G25" s="679"/>
      <c r="H25" s="679"/>
      <c r="I25" s="679"/>
    </row>
    <row r="26" spans="2:9">
      <c r="B26" s="679"/>
      <c r="C26" s="679"/>
      <c r="D26" s="679"/>
      <c r="E26" s="679"/>
      <c r="F26" s="679"/>
      <c r="G26" s="679"/>
      <c r="H26" s="679"/>
      <c r="I26" s="679"/>
    </row>
    <row r="27" spans="2:9">
      <c r="B27" s="679"/>
      <c r="C27" s="679"/>
      <c r="D27" s="679"/>
      <c r="E27" s="679"/>
      <c r="F27" s="679"/>
      <c r="G27" s="679"/>
      <c r="H27" s="679"/>
      <c r="I27" s="679"/>
    </row>
    <row r="28" spans="2:9">
      <c r="B28" s="679"/>
      <c r="C28" s="679"/>
      <c r="D28" s="679"/>
      <c r="E28" s="679"/>
      <c r="F28" s="679"/>
      <c r="G28" s="679"/>
      <c r="H28" s="679"/>
      <c r="I28" s="679"/>
    </row>
    <row r="29" spans="2:9" ht="136.5" customHeight="1">
      <c r="B29" s="679"/>
      <c r="C29" s="679"/>
      <c r="D29" s="679"/>
      <c r="E29" s="679"/>
      <c r="F29" s="679"/>
      <c r="G29" s="679"/>
      <c r="H29" s="679"/>
      <c r="I29" s="679"/>
    </row>
    <row r="30" spans="2:9">
      <c r="B30" s="125"/>
      <c r="C30" s="125"/>
      <c r="D30" s="125"/>
      <c r="E30" s="125"/>
      <c r="F30" s="125"/>
      <c r="G30" s="125"/>
      <c r="H30" s="125"/>
      <c r="I30" s="125"/>
    </row>
    <row r="31" spans="2:9" ht="20.25" customHeight="1">
      <c r="B31" s="500" t="s">
        <v>110</v>
      </c>
      <c r="C31" s="500"/>
      <c r="D31" s="500"/>
      <c r="E31" s="500"/>
      <c r="F31" s="500"/>
      <c r="G31" s="500"/>
      <c r="H31" s="500"/>
    </row>
    <row r="32" spans="2:9">
      <c r="F32" s="124" t="s">
        <v>109</v>
      </c>
    </row>
    <row r="33" spans="2:7">
      <c r="B33" s="423" t="s">
        <v>125</v>
      </c>
      <c r="C33" s="674"/>
      <c r="D33" s="674"/>
      <c r="E33" s="674"/>
      <c r="F33" s="294">
        <f>'AIDES PUBLIQUES'!F33</f>
        <v>0</v>
      </c>
      <c r="G33" s="121"/>
    </row>
    <row r="34" spans="2:7">
      <c r="B34" s="423" t="s">
        <v>126</v>
      </c>
      <c r="C34" s="674"/>
      <c r="D34" s="674"/>
      <c r="E34" s="674"/>
      <c r="F34" s="295">
        <f>'AIDES PUBLIQUES'!F34</f>
        <v>0</v>
      </c>
      <c r="G34" s="121"/>
    </row>
  </sheetData>
  <mergeCells count="10">
    <mergeCell ref="B24:I29"/>
    <mergeCell ref="B31:H31"/>
    <mergeCell ref="B33:E33"/>
    <mergeCell ref="B34:E34"/>
    <mergeCell ref="B4:I4"/>
    <mergeCell ref="B6:I6"/>
    <mergeCell ref="B19:G19"/>
    <mergeCell ref="B20:G20"/>
    <mergeCell ref="B21:F21"/>
    <mergeCell ref="B22:F22"/>
  </mergeCells>
  <pageMargins left="0.51181102362204722" right="0.51181102362204722" top="0.74803149606299213" bottom="0.74803149606299213" header="0" footer="0"/>
  <pageSetup paperSize="9" scale="85" fitToHeight="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D64BC-51CC-40BA-A40F-70DE28FC97BE}">
  <sheetPr>
    <tabColor theme="8"/>
  </sheetPr>
  <dimension ref="B3:J36"/>
  <sheetViews>
    <sheetView zoomScale="90" zoomScaleNormal="90" workbookViewId="0">
      <selection activeCell="K34" sqref="K34"/>
    </sheetView>
  </sheetViews>
  <sheetFormatPr baseColWidth="10" defaultRowHeight="15"/>
  <cols>
    <col min="1" max="1" width="2.5703125" style="20" customWidth="1"/>
    <col min="2" max="2" width="14.140625" style="20" customWidth="1"/>
    <col min="3" max="3" width="16.28515625" style="20" customWidth="1"/>
    <col min="4" max="4" width="16.85546875" style="20" customWidth="1"/>
    <col min="5" max="16384" width="11.42578125" style="20"/>
  </cols>
  <sheetData>
    <row r="3" spans="2:10" ht="19.5" customHeight="1"/>
    <row r="4" spans="2:10" ht="18.75" customHeight="1">
      <c r="B4" s="684" t="s">
        <v>60</v>
      </c>
      <c r="C4" s="515"/>
      <c r="D4" s="515"/>
      <c r="E4" s="515"/>
      <c r="F4" s="515"/>
      <c r="G4" s="515"/>
      <c r="H4" s="44"/>
    </row>
    <row r="7" spans="2:10">
      <c r="B7" s="685" t="s">
        <v>50</v>
      </c>
      <c r="C7" s="683"/>
      <c r="D7" s="686"/>
      <c r="E7" s="687"/>
      <c r="F7" s="687"/>
      <c r="G7" s="688"/>
    </row>
    <row r="8" spans="2:10" s="61" customFormat="1">
      <c r="B8" s="57"/>
      <c r="C8" s="58"/>
      <c r="D8" s="59"/>
      <c r="E8" s="60"/>
      <c r="F8" s="60"/>
    </row>
    <row r="9" spans="2:10">
      <c r="B9" s="685" t="s">
        <v>49</v>
      </c>
      <c r="C9" s="689"/>
      <c r="D9" s="686"/>
      <c r="E9" s="686"/>
      <c r="F9" s="686"/>
      <c r="G9" s="688"/>
    </row>
    <row r="10" spans="2:10">
      <c r="B10" s="35"/>
      <c r="C10" s="62"/>
      <c r="D10" s="62"/>
      <c r="E10" s="62"/>
      <c r="F10" s="62"/>
      <c r="G10" s="36"/>
      <c r="H10" s="36"/>
    </row>
    <row r="11" spans="2:10">
      <c r="B11" s="682" t="s">
        <v>150</v>
      </c>
      <c r="C11" s="683"/>
      <c r="F11" s="36"/>
      <c r="G11" s="36"/>
      <c r="H11" s="36"/>
    </row>
    <row r="12" spans="2:10">
      <c r="B12" s="37"/>
      <c r="C12" s="38"/>
      <c r="D12" s="38"/>
      <c r="E12" s="35"/>
      <c r="F12" s="36"/>
      <c r="G12" s="36"/>
      <c r="H12" s="36"/>
    </row>
    <row r="13" spans="2:10" ht="32.25" customHeight="1">
      <c r="B13" s="691" t="s">
        <v>151</v>
      </c>
      <c r="C13" s="692"/>
      <c r="D13" s="692"/>
      <c r="E13" s="692"/>
      <c r="F13" s="692"/>
      <c r="G13" s="692"/>
      <c r="H13" s="692"/>
      <c r="J13" s="87"/>
    </row>
    <row r="14" spans="2:10" ht="7.5" customHeight="1">
      <c r="B14" s="36"/>
      <c r="C14" s="218"/>
      <c r="D14" s="85"/>
      <c r="E14" s="85"/>
      <c r="F14" s="85"/>
      <c r="G14" s="85"/>
      <c r="H14" s="85"/>
    </row>
    <row r="15" spans="2:10" ht="27.75" customHeight="1">
      <c r="B15" s="693" t="s">
        <v>152</v>
      </c>
      <c r="C15" s="692"/>
      <c r="D15" s="692"/>
      <c r="E15" s="692"/>
      <c r="F15" s="692"/>
      <c r="G15" s="692"/>
      <c r="H15" s="692"/>
      <c r="J15" s="87"/>
    </row>
    <row r="16" spans="2:10" ht="9.75" customHeight="1">
      <c r="B16" s="412"/>
      <c r="C16" s="412"/>
      <c r="D16" s="412"/>
      <c r="E16" s="412"/>
      <c r="F16" s="412"/>
      <c r="G16" s="412"/>
      <c r="H16" s="412"/>
    </row>
    <row r="17" spans="2:10" ht="15" customHeight="1">
      <c r="B17" s="694" t="s">
        <v>100</v>
      </c>
      <c r="C17" s="501"/>
      <c r="D17" s="501"/>
      <c r="E17" s="501"/>
      <c r="F17" s="501"/>
      <c r="G17" s="501"/>
      <c r="H17" s="501"/>
      <c r="J17" s="87"/>
    </row>
    <row r="18" spans="2:10" ht="12" customHeight="1">
      <c r="B18" s="207"/>
      <c r="C18" s="207"/>
      <c r="D18" s="207"/>
      <c r="E18" s="207"/>
      <c r="F18" s="207"/>
      <c r="G18" s="207"/>
      <c r="H18" s="207"/>
    </row>
    <row r="19" spans="2:10" ht="13.5" customHeight="1">
      <c r="B19" s="694" t="s">
        <v>101</v>
      </c>
      <c r="C19" s="412"/>
      <c r="D19" s="412"/>
      <c r="E19" s="412"/>
      <c r="F19" s="412"/>
      <c r="G19" s="412"/>
      <c r="H19" s="412"/>
      <c r="J19" s="87"/>
    </row>
    <row r="20" spans="2:10" ht="11.25" customHeight="1">
      <c r="B20" s="207"/>
      <c r="C20" s="207"/>
      <c r="D20" s="207"/>
      <c r="E20" s="207"/>
      <c r="F20" s="207"/>
      <c r="G20" s="207"/>
      <c r="H20" s="207"/>
    </row>
    <row r="21" spans="2:10">
      <c r="B21" s="695" t="s">
        <v>153</v>
      </c>
      <c r="C21" s="692"/>
      <c r="D21" s="692"/>
      <c r="E21" s="692"/>
      <c r="F21" s="692"/>
      <c r="G21" s="692"/>
      <c r="H21" s="692"/>
    </row>
    <row r="22" spans="2:10" ht="11.25" customHeight="1">
      <c r="B22" s="220"/>
      <c r="C22" s="219"/>
      <c r="D22" s="219"/>
      <c r="E22" s="219"/>
      <c r="F22" s="219"/>
      <c r="G22" s="219"/>
      <c r="H22" s="219"/>
    </row>
    <row r="23" spans="2:10" ht="28.5" customHeight="1">
      <c r="B23" s="696" t="s">
        <v>154</v>
      </c>
      <c r="C23" s="412"/>
      <c r="D23" s="412"/>
      <c r="E23" s="412"/>
      <c r="F23" s="412"/>
      <c r="G23" s="412"/>
      <c r="H23" s="412"/>
    </row>
    <row r="24" spans="2:10">
      <c r="B24" s="34"/>
      <c r="C24" s="22"/>
      <c r="D24" s="22"/>
      <c r="E24" s="22"/>
      <c r="F24" s="22"/>
      <c r="G24" s="22"/>
      <c r="H24" s="22"/>
    </row>
    <row r="25" spans="2:10">
      <c r="B25" s="34"/>
      <c r="C25" s="34"/>
      <c r="D25" s="34"/>
      <c r="E25" s="34"/>
      <c r="F25" s="34"/>
      <c r="G25" s="34"/>
      <c r="H25" s="34"/>
    </row>
    <row r="26" spans="2:10">
      <c r="B26" s="39" t="s">
        <v>21</v>
      </c>
      <c r="C26" s="354"/>
      <c r="D26" s="354"/>
      <c r="E26" s="354"/>
      <c r="F26" s="39" t="s">
        <v>36</v>
      </c>
      <c r="G26" s="697"/>
      <c r="H26" s="697"/>
    </row>
    <row r="27" spans="2:10">
      <c r="B27" s="34"/>
      <c r="C27" s="34"/>
      <c r="D27" s="34"/>
      <c r="E27" s="34"/>
      <c r="F27" s="34"/>
      <c r="G27" s="34"/>
      <c r="H27" s="34"/>
    </row>
    <row r="28" spans="2:10">
      <c r="B28" s="22"/>
      <c r="C28" s="51" t="s">
        <v>7</v>
      </c>
      <c r="D28" s="698"/>
      <c r="E28" s="412"/>
      <c r="F28" s="412"/>
      <c r="G28" s="412"/>
      <c r="H28" s="22"/>
    </row>
    <row r="29" spans="2:10">
      <c r="B29" s="22"/>
      <c r="C29" s="37"/>
      <c r="D29" s="412"/>
      <c r="E29" s="412"/>
      <c r="F29" s="412"/>
      <c r="G29" s="412"/>
      <c r="H29" s="22"/>
    </row>
    <row r="30" spans="2:10">
      <c r="B30" s="22"/>
      <c r="C30" s="22"/>
      <c r="D30" s="412"/>
      <c r="E30" s="412"/>
      <c r="F30" s="412"/>
      <c r="G30" s="412"/>
      <c r="H30" s="22"/>
    </row>
    <row r="31" spans="2:10">
      <c r="B31" s="22"/>
      <c r="C31" s="22"/>
      <c r="D31" s="412"/>
      <c r="E31" s="412"/>
      <c r="F31" s="412"/>
      <c r="G31" s="412"/>
      <c r="H31" s="22"/>
    </row>
    <row r="32" spans="2:10">
      <c r="B32" s="22"/>
      <c r="C32" s="22"/>
      <c r="D32" s="207"/>
      <c r="E32" s="207"/>
      <c r="F32" s="207"/>
      <c r="G32" s="207"/>
      <c r="H32" s="22"/>
    </row>
    <row r="33" spans="2:10" ht="10.5" customHeight="1">
      <c r="B33" s="22"/>
      <c r="C33" s="22"/>
      <c r="D33" s="37"/>
      <c r="E33" s="22"/>
      <c r="F33" s="22"/>
      <c r="G33" s="22"/>
      <c r="H33" s="22"/>
    </row>
    <row r="34" spans="2:10" ht="81" customHeight="1">
      <c r="B34" s="699" t="s">
        <v>103</v>
      </c>
      <c r="C34" s="699"/>
      <c r="D34" s="699"/>
      <c r="E34" s="699"/>
      <c r="F34" s="699"/>
      <c r="G34" s="699"/>
      <c r="H34" s="699"/>
      <c r="J34" s="87"/>
    </row>
    <row r="35" spans="2:10" ht="9.75" customHeight="1">
      <c r="B35" s="34"/>
      <c r="C35" s="34"/>
      <c r="D35" s="34"/>
      <c r="E35" s="34"/>
      <c r="F35" s="34"/>
      <c r="G35" s="34"/>
      <c r="H35" s="34"/>
    </row>
    <row r="36" spans="2:10" ht="28.5" customHeight="1">
      <c r="B36" s="690" t="s">
        <v>8</v>
      </c>
      <c r="C36" s="494"/>
      <c r="D36" s="494"/>
      <c r="E36" s="494"/>
      <c r="F36" s="494"/>
      <c r="G36" s="494"/>
      <c r="H36" s="494"/>
    </row>
  </sheetData>
  <mergeCells count="18">
    <mergeCell ref="B36:H36"/>
    <mergeCell ref="B13:H13"/>
    <mergeCell ref="B15:H15"/>
    <mergeCell ref="B16:H16"/>
    <mergeCell ref="B17:H17"/>
    <mergeCell ref="B19:H19"/>
    <mergeCell ref="B21:H21"/>
    <mergeCell ref="B23:H23"/>
    <mergeCell ref="C26:E26"/>
    <mergeCell ref="G26:H26"/>
    <mergeCell ref="D28:G31"/>
    <mergeCell ref="B34:H34"/>
    <mergeCell ref="B11:C11"/>
    <mergeCell ref="B4:G4"/>
    <mergeCell ref="B7:C7"/>
    <mergeCell ref="D7:G7"/>
    <mergeCell ref="B9:C9"/>
    <mergeCell ref="D9:G9"/>
  </mergeCells>
  <pageMargins left="0.31496062992125984" right="0.31496062992125984" top="0.35433070866141736" bottom="0.35433070866141736" header="0.11811023622047245" footer="0.11811023622047245"/>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41E21-58D0-42F7-934B-36D74967198D}">
  <sheetPr>
    <tabColor theme="8" tint="0.39997558519241921"/>
  </sheetPr>
  <dimension ref="A4:G49"/>
  <sheetViews>
    <sheetView topLeftCell="A19" zoomScaleNormal="100" workbookViewId="0">
      <selection activeCell="B40" sqref="B40:E40"/>
    </sheetView>
  </sheetViews>
  <sheetFormatPr baseColWidth="10" defaultRowHeight="15"/>
  <cols>
    <col min="1" max="1" width="2.5703125" style="20" customWidth="1"/>
    <col min="2" max="2" width="22.42578125" style="20" customWidth="1"/>
    <col min="3" max="3" width="8.42578125" style="20" customWidth="1"/>
    <col min="4" max="4" width="15.85546875" style="20" customWidth="1"/>
    <col min="5" max="6" width="11.42578125" style="20"/>
    <col min="7" max="7" width="19.7109375" style="20" customWidth="1"/>
    <col min="8" max="16384" width="11.42578125" style="20"/>
  </cols>
  <sheetData>
    <row r="4" spans="1:7" ht="6" customHeight="1"/>
    <row r="5" spans="1:7" s="21" customFormat="1" ht="64.5" customHeight="1">
      <c r="B5" s="355" t="s">
        <v>143</v>
      </c>
      <c r="C5" s="312"/>
      <c r="D5" s="312"/>
      <c r="E5" s="312"/>
      <c r="F5" s="312"/>
      <c r="G5" s="313"/>
    </row>
    <row r="6" spans="1:7" ht="6.75" customHeight="1">
      <c r="A6" s="46"/>
      <c r="B6" s="46"/>
      <c r="C6" s="46"/>
      <c r="D6" s="46"/>
      <c r="E6" s="46"/>
      <c r="F6" s="46"/>
      <c r="G6" s="46"/>
    </row>
    <row r="7" spans="1:7" ht="17.25" customHeight="1">
      <c r="A7" s="308" t="s">
        <v>165</v>
      </c>
      <c r="B7" s="309"/>
      <c r="C7" s="309"/>
      <c r="D7" s="309"/>
      <c r="E7" s="309"/>
      <c r="F7" s="309"/>
      <c r="G7" s="309"/>
    </row>
    <row r="8" spans="1:7" ht="13.5" customHeight="1">
      <c r="B8" s="315" t="s">
        <v>56</v>
      </c>
      <c r="C8" s="315"/>
      <c r="D8" s="315"/>
      <c r="E8" s="315"/>
      <c r="F8" s="315"/>
      <c r="G8" s="315"/>
    </row>
    <row r="9" spans="1:7" ht="39" customHeight="1">
      <c r="B9" s="315"/>
      <c r="C9" s="315"/>
      <c r="D9" s="315"/>
      <c r="E9" s="315"/>
      <c r="F9" s="315"/>
      <c r="G9" s="315"/>
    </row>
    <row r="10" spans="1:7" ht="17.25" customHeight="1">
      <c r="B10" s="331" t="s">
        <v>163</v>
      </c>
      <c r="C10" s="331"/>
      <c r="D10" s="331"/>
      <c r="E10" s="331"/>
      <c r="F10" s="331"/>
      <c r="G10" s="331"/>
    </row>
    <row r="11" spans="1:7" ht="15.75" customHeight="1"/>
    <row r="12" spans="1:7" ht="16.5" customHeight="1">
      <c r="B12" s="356" t="s">
        <v>10</v>
      </c>
      <c r="C12" s="357"/>
      <c r="D12" s="357"/>
      <c r="E12" s="357"/>
      <c r="F12" s="357"/>
      <c r="G12" s="357"/>
    </row>
    <row r="13" spans="1:7" ht="14.25" customHeight="1">
      <c r="B13" s="22"/>
      <c r="C13" s="22"/>
      <c r="D13" s="22"/>
      <c r="E13" s="22"/>
      <c r="F13" s="22"/>
      <c r="G13" s="22"/>
    </row>
    <row r="14" spans="1:7" ht="15.75" customHeight="1">
      <c r="A14" s="43"/>
      <c r="B14" s="63" t="s">
        <v>72</v>
      </c>
      <c r="C14" s="354">
        <f>'PAGE DE GARDE'!C14:F14</f>
        <v>0</v>
      </c>
      <c r="D14" s="354"/>
      <c r="E14" s="354"/>
      <c r="F14" s="354"/>
    </row>
    <row r="15" spans="1:7" ht="15.75" customHeight="1">
      <c r="A15" s="43"/>
      <c r="B15" s="63" t="s">
        <v>138</v>
      </c>
      <c r="C15" s="354">
        <f>'PAGE DE GARDE'!C15:F15</f>
        <v>0</v>
      </c>
      <c r="D15" s="354"/>
      <c r="E15" s="354"/>
      <c r="F15" s="354"/>
    </row>
    <row r="16" spans="1:7">
      <c r="A16" s="64"/>
      <c r="B16" s="201" t="s">
        <v>28</v>
      </c>
      <c r="C16" s="354">
        <f>'PAGE DE GARDE'!C16:F16</f>
        <v>0</v>
      </c>
      <c r="D16" s="354"/>
      <c r="E16" s="354"/>
      <c r="F16" s="354"/>
    </row>
    <row r="17" spans="1:7">
      <c r="A17" s="22"/>
      <c r="B17" s="22"/>
      <c r="C17" s="22"/>
      <c r="D17" s="22"/>
      <c r="E17" s="22"/>
      <c r="F17" s="22"/>
      <c r="G17" s="22"/>
    </row>
    <row r="18" spans="1:7">
      <c r="A18" s="66"/>
      <c r="B18" s="325" t="s">
        <v>27</v>
      </c>
      <c r="C18" s="326"/>
      <c r="D18" s="326"/>
      <c r="E18" s="361">
        <f>'PAGE DE GARDE'!E18:G18</f>
        <v>0</v>
      </c>
      <c r="F18" s="362"/>
      <c r="G18" s="362"/>
    </row>
    <row r="19" spans="1:7" ht="15.75" customHeight="1">
      <c r="A19" s="22"/>
      <c r="B19" s="325" t="s">
        <v>142</v>
      </c>
      <c r="C19" s="326"/>
      <c r="D19" s="326"/>
      <c r="E19" s="361">
        <f>'PAGE DE GARDE'!E19:G19</f>
        <v>0</v>
      </c>
      <c r="F19" s="362"/>
      <c r="G19" s="362"/>
    </row>
    <row r="20" spans="1:7">
      <c r="A20" s="22"/>
      <c r="B20" s="22"/>
      <c r="C20" s="22"/>
      <c r="D20" s="22"/>
      <c r="E20" s="22"/>
      <c r="F20" s="22"/>
      <c r="G20" s="22"/>
    </row>
    <row r="21" spans="1:7">
      <c r="A21" s="22"/>
      <c r="B21" s="201" t="s">
        <v>26</v>
      </c>
      <c r="C21" s="354">
        <f>'PAGE DE GARDE'!C21:D21</f>
        <v>0</v>
      </c>
      <c r="D21" s="363"/>
      <c r="E21" s="22"/>
      <c r="F21" s="22"/>
      <c r="G21" s="22"/>
    </row>
    <row r="22" spans="1:7">
      <c r="A22" s="22"/>
      <c r="B22" s="201" t="s">
        <v>73</v>
      </c>
      <c r="C22" s="354">
        <f>'PAGE DE GARDE'!C22:D22</f>
        <v>0</v>
      </c>
      <c r="D22" s="363"/>
      <c r="E22" s="22"/>
      <c r="F22" s="88"/>
      <c r="G22" s="22"/>
    </row>
    <row r="23" spans="1:7" ht="15" customHeight="1">
      <c r="A23" s="22"/>
      <c r="B23" s="70" t="s">
        <v>31</v>
      </c>
      <c r="C23" s="354">
        <f>'PAGE DE GARDE'!C23:D23</f>
        <v>0</v>
      </c>
      <c r="D23" s="363"/>
      <c r="F23" s="22"/>
      <c r="G23" s="22"/>
    </row>
    <row r="24" spans="1:7" ht="14.25" customHeight="1">
      <c r="A24" s="22"/>
      <c r="B24" s="204" t="s">
        <v>33</v>
      </c>
      <c r="C24" s="364">
        <f>'PAGE DE GARDE'!C24:E24</f>
        <v>0</v>
      </c>
      <c r="D24" s="364"/>
      <c r="E24" s="365"/>
      <c r="F24" s="22"/>
      <c r="G24" s="22"/>
    </row>
    <row r="25" spans="1:7" ht="12.75" customHeight="1">
      <c r="A25" s="22"/>
      <c r="B25" s="24"/>
      <c r="C25" s="22"/>
      <c r="D25" s="25"/>
      <c r="E25" s="22"/>
      <c r="F25" s="22"/>
      <c r="G25" s="22"/>
    </row>
    <row r="26" spans="1:7">
      <c r="A26" s="22"/>
      <c r="B26" s="201" t="s">
        <v>62</v>
      </c>
      <c r="C26" s="366">
        <f>'PAGE DE GARDE'!C26:G26</f>
        <v>0</v>
      </c>
      <c r="D26" s="367"/>
      <c r="E26" s="367"/>
      <c r="F26" s="368"/>
      <c r="G26" s="369"/>
    </row>
    <row r="27" spans="1:7">
      <c r="A27" s="22"/>
      <c r="B27" s="212" t="s">
        <v>63</v>
      </c>
      <c r="C27" s="358">
        <f>'PAGE DE GARDE'!C27:F27</f>
        <v>0</v>
      </c>
      <c r="D27" s="359"/>
      <c r="E27" s="359"/>
      <c r="F27" s="360"/>
      <c r="G27" s="73"/>
    </row>
    <row r="28" spans="1:7">
      <c r="A28" s="22"/>
      <c r="B28" s="23" t="s">
        <v>64</v>
      </c>
      <c r="C28" s="372">
        <f>'PAGE DE GARDE'!C28:D28</f>
        <v>0</v>
      </c>
      <c r="D28" s="373"/>
      <c r="E28" s="157"/>
      <c r="F28" s="158"/>
    </row>
    <row r="29" spans="1:7">
      <c r="A29" s="22"/>
      <c r="B29" s="23" t="s">
        <v>65</v>
      </c>
      <c r="C29" s="372">
        <f>'PAGE DE GARDE'!C29:D29</f>
        <v>0</v>
      </c>
      <c r="D29" s="373"/>
      <c r="E29" s="157"/>
      <c r="F29" s="158"/>
    </row>
    <row r="30" spans="1:7" ht="12.75" customHeight="1">
      <c r="A30" s="22"/>
      <c r="B30" s="23"/>
      <c r="C30" s="73"/>
      <c r="D30" s="60"/>
      <c r="E30" s="50"/>
    </row>
    <row r="31" spans="1:7">
      <c r="B31" s="188" t="s">
        <v>139</v>
      </c>
      <c r="C31" s="374" t="str">
        <f>'PAGE DE GARDE'!C31:G32</f>
        <v>BHTYGN</v>
      </c>
      <c r="D31" s="371"/>
      <c r="E31" s="371"/>
      <c r="F31" s="371"/>
      <c r="G31" s="371"/>
    </row>
    <row r="32" spans="1:7">
      <c r="B32" s="64" t="s">
        <v>29</v>
      </c>
      <c r="C32" s="375"/>
      <c r="D32" s="375"/>
      <c r="E32" s="375"/>
      <c r="F32" s="375"/>
      <c r="G32" s="375"/>
    </row>
    <row r="33" spans="1:7">
      <c r="A33" s="22"/>
      <c r="B33" s="64" t="s">
        <v>129</v>
      </c>
      <c r="C33" s="376">
        <f>'PAGE DE GARDE'!C33:G33</f>
        <v>0</v>
      </c>
      <c r="D33" s="377"/>
      <c r="E33" s="377"/>
      <c r="F33" s="377"/>
      <c r="G33" s="377"/>
    </row>
    <row r="34" spans="1:7" ht="14.25" customHeight="1">
      <c r="A34" s="22"/>
      <c r="B34" s="22"/>
      <c r="C34" s="22"/>
    </row>
    <row r="35" spans="1:7" ht="15.75" customHeight="1">
      <c r="B35" s="378" t="s">
        <v>0</v>
      </c>
      <c r="C35" s="379"/>
      <c r="D35" s="379"/>
      <c r="E35" s="379"/>
      <c r="F35" s="379"/>
      <c r="G35" s="379"/>
    </row>
    <row r="36" spans="1:7" ht="12.75" customHeight="1">
      <c r="B36" s="22"/>
      <c r="C36" s="22"/>
      <c r="D36" s="22"/>
      <c r="E36" s="22"/>
      <c r="F36" s="22"/>
      <c r="G36" s="22"/>
    </row>
    <row r="37" spans="1:7">
      <c r="B37" s="336" t="s">
        <v>25</v>
      </c>
      <c r="C37" s="337"/>
      <c r="D37" s="370">
        <f>'PAGE DE GARDE'!D37:G38</f>
        <v>0</v>
      </c>
      <c r="E37" s="371"/>
      <c r="F37" s="371"/>
      <c r="G37" s="371"/>
    </row>
    <row r="38" spans="1:7">
      <c r="B38" s="27"/>
      <c r="C38" s="201"/>
      <c r="D38" s="375"/>
      <c r="E38" s="375"/>
      <c r="F38" s="375"/>
      <c r="G38" s="375"/>
    </row>
    <row r="39" spans="1:7">
      <c r="B39" s="22"/>
      <c r="C39" s="201" t="s">
        <v>15</v>
      </c>
      <c r="D39" s="370">
        <f>'PAGE DE GARDE'!D39:G39</f>
        <v>0</v>
      </c>
      <c r="E39" s="371"/>
      <c r="F39" s="371"/>
      <c r="G39" s="371"/>
    </row>
    <row r="40" spans="1:7" customFormat="1" ht="15.75" customHeight="1">
      <c r="B40" s="332" t="s">
        <v>74</v>
      </c>
      <c r="C40" s="333"/>
      <c r="D40" s="333"/>
      <c r="E40" s="333"/>
      <c r="F40" s="90" t="str">
        <f>'PAGE DE GARDE'!F41</f>
        <v>Oui / Non</v>
      </c>
      <c r="G40" s="98"/>
    </row>
    <row r="41" spans="1:7" ht="16.5" customHeight="1"/>
    <row r="42" spans="1:7" customFormat="1" ht="86.25" customHeight="1">
      <c r="B42" s="334" t="s">
        <v>75</v>
      </c>
      <c r="C42" s="335"/>
      <c r="D42" s="335"/>
      <c r="E42" s="335"/>
      <c r="F42" s="335"/>
      <c r="G42" s="335"/>
    </row>
    <row r="49" spans="2:7">
      <c r="B49" s="22"/>
      <c r="C49" s="22"/>
      <c r="D49" s="26"/>
      <c r="E49" s="26"/>
      <c r="F49" s="26"/>
      <c r="G49" s="26"/>
    </row>
  </sheetData>
  <mergeCells count="28">
    <mergeCell ref="B40:E40"/>
    <mergeCell ref="B42:G42"/>
    <mergeCell ref="D39:G39"/>
    <mergeCell ref="C28:D28"/>
    <mergeCell ref="C29:D29"/>
    <mergeCell ref="C31:G32"/>
    <mergeCell ref="C33:G33"/>
    <mergeCell ref="B35:G35"/>
    <mergeCell ref="B37:C37"/>
    <mergeCell ref="D37:G38"/>
    <mergeCell ref="C27:F27"/>
    <mergeCell ref="C15:F15"/>
    <mergeCell ref="C16:F16"/>
    <mergeCell ref="B18:D18"/>
    <mergeCell ref="E18:G18"/>
    <mergeCell ref="B19:D19"/>
    <mergeCell ref="E19:G19"/>
    <mergeCell ref="C21:D21"/>
    <mergeCell ref="C22:D22"/>
    <mergeCell ref="C23:D23"/>
    <mergeCell ref="C24:E24"/>
    <mergeCell ref="C26:G26"/>
    <mergeCell ref="C14:F14"/>
    <mergeCell ref="B5:G5"/>
    <mergeCell ref="A7:G7"/>
    <mergeCell ref="B8:G9"/>
    <mergeCell ref="B10:G10"/>
    <mergeCell ref="B12:G12"/>
  </mergeCells>
  <pageMargins left="0.51181102362204722" right="0.51181102362204722" top="0.55118110236220474" bottom="0.55118110236220474" header="0.51181102362204722" footer="0.11811023622047245"/>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6DC48-87AB-4E7E-A0D3-8F1FC46B3E43}">
  <sheetPr>
    <tabColor theme="9" tint="-0.249977111117893"/>
  </sheetPr>
  <dimension ref="B2:J36"/>
  <sheetViews>
    <sheetView zoomScale="90" zoomScaleNormal="90" workbookViewId="0">
      <selection activeCell="L30" sqref="L30"/>
    </sheetView>
  </sheetViews>
  <sheetFormatPr baseColWidth="10" defaultRowHeight="15"/>
  <cols>
    <col min="1" max="1" width="2.5703125" style="20" customWidth="1"/>
    <col min="2" max="2" width="14.140625" style="20" customWidth="1"/>
    <col min="3" max="3" width="16.28515625" style="20" customWidth="1"/>
    <col min="4" max="4" width="16.85546875" style="20" customWidth="1"/>
    <col min="5" max="16384" width="11.42578125" style="20"/>
  </cols>
  <sheetData>
    <row r="2" spans="2:10">
      <c r="F2"/>
    </row>
    <row r="3" spans="2:10" ht="19.5" customHeight="1"/>
    <row r="4" spans="2:10" ht="18.75" customHeight="1">
      <c r="B4" s="700" t="s">
        <v>60</v>
      </c>
      <c r="C4" s="525"/>
      <c r="D4" s="525"/>
      <c r="E4" s="525"/>
      <c r="F4" s="525"/>
      <c r="G4" s="525"/>
      <c r="H4" s="44"/>
    </row>
    <row r="7" spans="2:10">
      <c r="B7" s="685" t="s">
        <v>50</v>
      </c>
      <c r="C7" s="683"/>
      <c r="D7" s="701"/>
      <c r="E7" s="702"/>
      <c r="F7" s="702"/>
      <c r="G7" s="702"/>
    </row>
    <row r="8" spans="2:10" s="61" customFormat="1">
      <c r="B8" s="57"/>
      <c r="C8" s="58"/>
      <c r="D8" s="59"/>
      <c r="E8" s="60"/>
      <c r="F8" s="60"/>
    </row>
    <row r="9" spans="2:10">
      <c r="B9" s="685" t="s">
        <v>49</v>
      </c>
      <c r="C9" s="689"/>
      <c r="D9" s="701"/>
      <c r="E9" s="701"/>
      <c r="F9" s="701"/>
      <c r="G9" s="702"/>
    </row>
    <row r="10" spans="2:10">
      <c r="B10" s="35"/>
      <c r="C10" s="62"/>
      <c r="D10" s="62"/>
      <c r="E10" s="62"/>
      <c r="F10" s="62"/>
      <c r="G10" s="36"/>
      <c r="H10" s="36"/>
    </row>
    <row r="11" spans="2:10">
      <c r="B11" s="682" t="s">
        <v>150</v>
      </c>
      <c r="C11" s="683"/>
      <c r="F11" s="36"/>
      <c r="G11" s="36"/>
      <c r="H11" s="36"/>
    </row>
    <row r="12" spans="2:10">
      <c r="B12" s="37"/>
      <c r="C12" s="38"/>
      <c r="D12" s="38"/>
      <c r="E12" s="35"/>
      <c r="F12" s="36"/>
      <c r="G12" s="36"/>
      <c r="H12" s="36"/>
    </row>
    <row r="13" spans="2:10" ht="45.75" customHeight="1">
      <c r="B13" s="691" t="s">
        <v>171</v>
      </c>
      <c r="C13" s="692"/>
      <c r="D13" s="692"/>
      <c r="E13" s="692"/>
      <c r="F13" s="692"/>
      <c r="G13" s="692"/>
      <c r="H13" s="692"/>
      <c r="J13" s="87"/>
    </row>
    <row r="14" spans="2:10" ht="7.5" customHeight="1">
      <c r="B14" s="36"/>
      <c r="C14" s="218"/>
      <c r="D14" s="85"/>
      <c r="E14" s="85"/>
      <c r="F14" s="85"/>
      <c r="G14" s="85"/>
      <c r="H14" s="85"/>
    </row>
    <row r="15" spans="2:10" ht="27.75" customHeight="1">
      <c r="B15" s="693" t="s">
        <v>152</v>
      </c>
      <c r="C15" s="692"/>
      <c r="D15" s="692"/>
      <c r="E15" s="692"/>
      <c r="F15" s="692"/>
      <c r="G15" s="692"/>
      <c r="H15" s="692"/>
      <c r="J15" s="87"/>
    </row>
    <row r="16" spans="2:10" ht="33.75" customHeight="1">
      <c r="B16" s="703" t="s">
        <v>178</v>
      </c>
      <c r="C16" s="412"/>
      <c r="D16" s="412"/>
      <c r="E16" s="412"/>
      <c r="F16" s="412"/>
      <c r="G16" s="412"/>
      <c r="H16" s="412"/>
    </row>
    <row r="17" spans="2:10" ht="15" customHeight="1">
      <c r="B17" s="694" t="s">
        <v>100</v>
      </c>
      <c r="C17" s="501"/>
      <c r="D17" s="501"/>
      <c r="E17" s="501"/>
      <c r="F17" s="501"/>
      <c r="G17" s="501"/>
      <c r="H17" s="501"/>
      <c r="J17" s="87"/>
    </row>
    <row r="18" spans="2:10" ht="12" customHeight="1">
      <c r="B18" s="207"/>
      <c r="C18" s="207"/>
      <c r="D18" s="207"/>
      <c r="E18" s="207"/>
      <c r="F18" s="207"/>
      <c r="G18" s="207"/>
      <c r="H18" s="207"/>
    </row>
    <row r="19" spans="2:10" ht="13.5" customHeight="1">
      <c r="B19" s="694" t="s">
        <v>101</v>
      </c>
      <c r="C19" s="412"/>
      <c r="D19" s="412"/>
      <c r="E19" s="412"/>
      <c r="F19" s="412"/>
      <c r="G19" s="412"/>
      <c r="H19" s="412"/>
      <c r="J19" s="87"/>
    </row>
    <row r="20" spans="2:10" ht="11.25" customHeight="1">
      <c r="B20" s="207"/>
      <c r="C20" s="207"/>
      <c r="D20" s="207"/>
      <c r="E20" s="207"/>
      <c r="F20" s="207"/>
      <c r="G20" s="207"/>
      <c r="H20" s="207"/>
    </row>
    <row r="21" spans="2:10">
      <c r="B21" s="695" t="s">
        <v>153</v>
      </c>
      <c r="C21" s="692"/>
      <c r="D21" s="692"/>
      <c r="E21" s="692"/>
      <c r="F21" s="692"/>
      <c r="G21" s="692"/>
      <c r="H21" s="692"/>
    </row>
    <row r="22" spans="2:10" ht="11.25" customHeight="1">
      <c r="B22" s="220"/>
      <c r="C22" s="219"/>
      <c r="D22" s="219"/>
      <c r="E22" s="219"/>
      <c r="F22" s="219"/>
      <c r="G22" s="219"/>
      <c r="H22" s="219"/>
    </row>
    <row r="23" spans="2:10" ht="28.5" customHeight="1">
      <c r="B23" s="696" t="s">
        <v>154</v>
      </c>
      <c r="C23" s="412"/>
      <c r="D23" s="412"/>
      <c r="E23" s="412"/>
      <c r="F23" s="412"/>
      <c r="G23" s="412"/>
      <c r="H23" s="412"/>
    </row>
    <row r="24" spans="2:10">
      <c r="B24" s="34"/>
      <c r="C24" s="22"/>
      <c r="D24" s="22"/>
      <c r="E24" s="22"/>
      <c r="F24" s="22"/>
      <c r="G24" s="22"/>
      <c r="H24" s="22"/>
    </row>
    <row r="25" spans="2:10">
      <c r="B25" s="34"/>
      <c r="C25" s="34"/>
      <c r="D25" s="34"/>
      <c r="E25" s="34"/>
      <c r="F25" s="34"/>
      <c r="G25" s="34"/>
      <c r="H25" s="34"/>
    </row>
    <row r="26" spans="2:10">
      <c r="B26" s="39" t="s">
        <v>21</v>
      </c>
      <c r="C26" s="380"/>
      <c r="D26" s="380"/>
      <c r="E26" s="380"/>
      <c r="F26" s="39" t="s">
        <v>36</v>
      </c>
      <c r="G26" s="704"/>
      <c r="H26" s="704"/>
    </row>
    <row r="27" spans="2:10">
      <c r="B27" s="34"/>
      <c r="C27" s="34"/>
      <c r="D27" s="34"/>
      <c r="E27" s="34"/>
      <c r="F27" s="34"/>
      <c r="G27" s="34"/>
      <c r="H27" s="34"/>
    </row>
    <row r="28" spans="2:10">
      <c r="B28" s="22"/>
      <c r="C28" s="51" t="s">
        <v>7</v>
      </c>
      <c r="D28" s="705"/>
      <c r="E28" s="706"/>
      <c r="F28" s="706"/>
      <c r="G28" s="706"/>
      <c r="H28" s="22"/>
    </row>
    <row r="29" spans="2:10">
      <c r="B29" s="22"/>
      <c r="C29" s="37"/>
      <c r="D29" s="706"/>
      <c r="E29" s="706"/>
      <c r="F29" s="706"/>
      <c r="G29" s="706"/>
      <c r="H29" s="22"/>
    </row>
    <row r="30" spans="2:10">
      <c r="B30" s="22"/>
      <c r="C30" s="22"/>
      <c r="D30" s="706"/>
      <c r="E30" s="706"/>
      <c r="F30" s="706"/>
      <c r="G30" s="706"/>
      <c r="H30" s="22"/>
    </row>
    <row r="31" spans="2:10">
      <c r="B31" s="22"/>
      <c r="C31" s="22"/>
      <c r="D31" s="706"/>
      <c r="E31" s="706"/>
      <c r="F31" s="706"/>
      <c r="G31" s="706"/>
      <c r="H31" s="22"/>
    </row>
    <row r="32" spans="2:10">
      <c r="B32" s="22"/>
      <c r="C32" s="22"/>
      <c r="D32" s="207"/>
      <c r="E32" s="207"/>
      <c r="F32" s="207"/>
      <c r="G32" s="207"/>
      <c r="H32" s="22"/>
    </row>
    <row r="33" spans="2:10" ht="10.5" customHeight="1">
      <c r="B33" s="22"/>
      <c r="C33" s="22"/>
      <c r="D33" s="37"/>
      <c r="E33" s="22"/>
      <c r="F33" s="22"/>
      <c r="G33" s="22"/>
      <c r="H33" s="22"/>
    </row>
    <row r="34" spans="2:10" ht="81" customHeight="1">
      <c r="B34" s="699" t="s">
        <v>103</v>
      </c>
      <c r="C34" s="699"/>
      <c r="D34" s="699"/>
      <c r="E34" s="699"/>
      <c r="F34" s="699"/>
      <c r="G34" s="699"/>
      <c r="H34" s="699"/>
      <c r="J34" s="87"/>
    </row>
    <row r="35" spans="2:10" ht="9.75" customHeight="1">
      <c r="B35" s="34"/>
      <c r="C35" s="34"/>
      <c r="D35" s="34"/>
      <c r="E35" s="34"/>
      <c r="F35" s="34"/>
      <c r="G35" s="34"/>
      <c r="H35" s="34"/>
    </row>
    <row r="36" spans="2:10" ht="28.5" customHeight="1">
      <c r="B36" s="690" t="s">
        <v>8</v>
      </c>
      <c r="C36" s="494"/>
      <c r="D36" s="494"/>
      <c r="E36" s="494"/>
      <c r="F36" s="494"/>
      <c r="G36" s="494"/>
      <c r="H36" s="494"/>
    </row>
  </sheetData>
  <mergeCells count="18">
    <mergeCell ref="B36:H36"/>
    <mergeCell ref="B13:H13"/>
    <mergeCell ref="B15:H15"/>
    <mergeCell ref="B16:H16"/>
    <mergeCell ref="B17:H17"/>
    <mergeCell ref="B19:H19"/>
    <mergeCell ref="B21:H21"/>
    <mergeCell ref="B23:H23"/>
    <mergeCell ref="C26:E26"/>
    <mergeCell ref="G26:H26"/>
    <mergeCell ref="D28:G31"/>
    <mergeCell ref="B34:H34"/>
    <mergeCell ref="B11:C11"/>
    <mergeCell ref="B4:G4"/>
    <mergeCell ref="B7:C7"/>
    <mergeCell ref="D7:G7"/>
    <mergeCell ref="B9:C9"/>
    <mergeCell ref="D9:G9"/>
  </mergeCells>
  <pageMargins left="0.31496062992125984" right="0.31496062992125984" top="0.35433070866141736" bottom="0.35433070866141736" header="0.11811023622047245" footer="0.11811023622047245"/>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B4:L34"/>
  <sheetViews>
    <sheetView topLeftCell="A13" workbookViewId="0">
      <selection activeCell="K16" sqref="K16"/>
    </sheetView>
  </sheetViews>
  <sheetFormatPr baseColWidth="10" defaultRowHeight="15"/>
  <cols>
    <col min="1" max="1" width="4.42578125" style="20" customWidth="1"/>
    <col min="2" max="16384" width="11.42578125" style="20"/>
  </cols>
  <sheetData>
    <row r="4" spans="2:12" ht="17.25">
      <c r="B4" s="709" t="s">
        <v>172</v>
      </c>
      <c r="C4" s="709"/>
      <c r="D4" s="709"/>
      <c r="E4" s="709"/>
      <c r="F4" s="709"/>
      <c r="G4" s="710"/>
      <c r="H4" s="710"/>
    </row>
    <row r="5" spans="2:12" ht="15" customHeight="1"/>
    <row r="6" spans="2:12" ht="9.75" customHeight="1"/>
    <row r="7" spans="2:12">
      <c r="B7" s="18" t="s">
        <v>24</v>
      </c>
    </row>
    <row r="8" spans="2:12" ht="6.75" customHeight="1">
      <c r="B8" s="18"/>
    </row>
    <row r="9" spans="2:12" ht="30.75" customHeight="1">
      <c r="B9" s="713" t="s">
        <v>102</v>
      </c>
      <c r="C9" s="714"/>
      <c r="D9" s="714"/>
      <c r="E9" s="714"/>
      <c r="F9" s="412"/>
      <c r="G9" s="412"/>
      <c r="H9" s="412"/>
      <c r="I9" s="87"/>
    </row>
    <row r="10" spans="2:12" ht="8.25" customHeight="1">
      <c r="B10" s="183"/>
      <c r="C10" s="184"/>
      <c r="D10" s="184"/>
      <c r="E10" s="184"/>
      <c r="F10" s="182"/>
      <c r="G10" s="182"/>
      <c r="H10" s="182"/>
      <c r="I10" s="87"/>
    </row>
    <row r="11" spans="2:12" ht="30.75" customHeight="1">
      <c r="B11" s="715" t="s">
        <v>155</v>
      </c>
      <c r="C11" s="716"/>
      <c r="D11" s="716"/>
      <c r="E11" s="716"/>
      <c r="F11" s="716"/>
      <c r="G11" s="716"/>
      <c r="H11" s="716"/>
      <c r="I11" s="87"/>
    </row>
    <row r="12" spans="2:12" ht="16.5" customHeight="1">
      <c r="B12" s="716"/>
      <c r="C12" s="716"/>
      <c r="D12" s="716"/>
      <c r="E12" s="716"/>
      <c r="F12" s="716"/>
      <c r="G12" s="716"/>
      <c r="H12" s="716"/>
      <c r="I12" s="87"/>
    </row>
    <row r="13" spans="2:12" ht="9.75" customHeight="1">
      <c r="B13" s="18"/>
      <c r="I13" s="87"/>
    </row>
    <row r="14" spans="2:12" ht="30" customHeight="1">
      <c r="B14" s="507" t="s">
        <v>145</v>
      </c>
      <c r="C14" s="481"/>
      <c r="D14" s="481"/>
      <c r="E14" s="481"/>
      <c r="F14" s="481"/>
      <c r="G14" s="481"/>
      <c r="H14" s="481"/>
      <c r="I14" s="16"/>
      <c r="J14" s="41"/>
      <c r="K14" s="41"/>
      <c r="L14" s="41"/>
    </row>
    <row r="15" spans="2:12">
      <c r="B15" s="18"/>
    </row>
    <row r="16" spans="2:12" ht="56.25" customHeight="1">
      <c r="B16" s="507" t="s">
        <v>180</v>
      </c>
      <c r="C16" s="481"/>
      <c r="D16" s="481"/>
      <c r="E16" s="481"/>
      <c r="F16" s="481"/>
      <c r="G16" s="481"/>
      <c r="H16" s="481"/>
      <c r="I16" s="16"/>
      <c r="J16" s="42"/>
      <c r="K16" s="42"/>
    </row>
    <row r="17" spans="2:8" ht="9.75" customHeight="1">
      <c r="B17" s="18"/>
    </row>
    <row r="18" spans="2:8" ht="17.25" customHeight="1">
      <c r="B18" s="507" t="s">
        <v>146</v>
      </c>
      <c r="C18" s="708"/>
      <c r="D18" s="708"/>
      <c r="E18" s="708"/>
      <c r="F18" s="708"/>
      <c r="G18" s="708"/>
      <c r="H18" s="481"/>
    </row>
    <row r="19" spans="2:8" ht="10.5" customHeight="1">
      <c r="B19" s="93"/>
      <c r="C19" s="94"/>
      <c r="D19" s="94"/>
      <c r="E19" s="94"/>
      <c r="F19" s="94"/>
      <c r="G19" s="94"/>
      <c r="H19" s="95"/>
    </row>
    <row r="20" spans="2:8" ht="33" customHeight="1">
      <c r="B20" s="713" t="s">
        <v>108</v>
      </c>
      <c r="C20" s="413"/>
      <c r="D20" s="413"/>
      <c r="E20" s="413"/>
      <c r="F20" s="413"/>
      <c r="G20" s="413"/>
      <c r="H20" s="413"/>
    </row>
    <row r="21" spans="2:8" ht="23.25" customHeight="1">
      <c r="B21" s="715" t="s">
        <v>173</v>
      </c>
      <c r="C21" s="715"/>
      <c r="D21" s="715"/>
      <c r="E21" s="715"/>
      <c r="F21" s="715"/>
      <c r="G21" s="715"/>
      <c r="H21" s="715"/>
    </row>
    <row r="22" spans="2:8" ht="63.75" customHeight="1">
      <c r="B22" s="715" t="s">
        <v>174</v>
      </c>
      <c r="C22" s="715"/>
      <c r="D22" s="715"/>
      <c r="E22" s="715"/>
      <c r="F22" s="715"/>
      <c r="G22" s="715"/>
      <c r="H22" s="715"/>
    </row>
    <row r="23" spans="2:8" ht="108" customHeight="1">
      <c r="B23" s="715" t="s">
        <v>175</v>
      </c>
      <c r="C23" s="715"/>
      <c r="D23" s="715"/>
      <c r="E23" s="715"/>
      <c r="F23" s="715"/>
      <c r="G23" s="715"/>
      <c r="H23" s="715"/>
    </row>
    <row r="24" spans="2:8">
      <c r="B24" s="45"/>
      <c r="C24" s="45"/>
      <c r="D24" s="45"/>
      <c r="E24" s="45"/>
    </row>
    <row r="25" spans="2:8">
      <c r="B25" s="429" t="s">
        <v>176</v>
      </c>
      <c r="C25" s="429"/>
      <c r="D25" s="429"/>
    </row>
    <row r="26" spans="2:8" ht="88.5" customHeight="1">
      <c r="B26" s="715" t="s">
        <v>177</v>
      </c>
      <c r="C26" s="715"/>
      <c r="D26" s="715"/>
      <c r="E26" s="715"/>
      <c r="F26" s="715"/>
      <c r="G26" s="715"/>
      <c r="H26" s="715"/>
    </row>
    <row r="27" spans="2:8" ht="25.5" customHeight="1">
      <c r="B27" s="717" t="s">
        <v>179</v>
      </c>
      <c r="C27" s="717"/>
      <c r="D27" s="717"/>
      <c r="E27" s="717"/>
      <c r="F27" s="717"/>
      <c r="G27" s="717"/>
      <c r="H27" s="717"/>
    </row>
    <row r="28" spans="2:8">
      <c r="B28" s="711" t="s">
        <v>71</v>
      </c>
      <c r="C28" s="711"/>
      <c r="D28" s="711"/>
      <c r="E28" s="711"/>
      <c r="F28" s="711"/>
      <c r="G28" s="711"/>
      <c r="H28" s="711"/>
    </row>
    <row r="29" spans="2:8" ht="15" hidden="1" customHeight="1">
      <c r="B29" s="711"/>
      <c r="C29" s="711"/>
      <c r="D29" s="711"/>
      <c r="E29" s="711"/>
      <c r="F29" s="711"/>
      <c r="G29" s="711"/>
      <c r="H29" s="711"/>
    </row>
    <row r="30" spans="2:8" ht="51.75" hidden="1" customHeight="1">
      <c r="B30" s="711"/>
      <c r="C30" s="711"/>
      <c r="D30" s="711"/>
      <c r="E30" s="711"/>
      <c r="F30" s="711"/>
      <c r="G30" s="711"/>
      <c r="H30" s="711"/>
    </row>
    <row r="31" spans="2:8" ht="26.25" customHeight="1">
      <c r="B31" s="712"/>
      <c r="C31" s="712"/>
      <c r="D31" s="712"/>
      <c r="E31" s="712"/>
      <c r="F31" s="712"/>
      <c r="G31" s="712"/>
      <c r="H31" s="712"/>
    </row>
    <row r="32" spans="2:8" s="21" customFormat="1" ht="12.75" customHeight="1">
      <c r="B32" s="86"/>
      <c r="C32" s="86"/>
      <c r="D32" s="86"/>
      <c r="E32" s="86"/>
      <c r="F32" s="86"/>
      <c r="G32" s="86"/>
      <c r="H32" s="86"/>
    </row>
    <row r="33" spans="2:8">
      <c r="B33" s="707"/>
      <c r="C33" s="707"/>
      <c r="D33" s="707"/>
      <c r="E33" s="707"/>
      <c r="F33" s="707"/>
      <c r="G33" s="707"/>
      <c r="H33" s="707"/>
    </row>
    <row r="34" spans="2:8" ht="15" customHeight="1">
      <c r="B34" s="707"/>
      <c r="C34" s="707"/>
      <c r="D34" s="707"/>
      <c r="E34" s="707"/>
      <c r="F34" s="707"/>
      <c r="G34" s="707"/>
      <c r="H34" s="707"/>
    </row>
  </sheetData>
  <mergeCells count="15">
    <mergeCell ref="B33:H34"/>
    <mergeCell ref="B18:H18"/>
    <mergeCell ref="B4:H4"/>
    <mergeCell ref="B16:H16"/>
    <mergeCell ref="B14:H14"/>
    <mergeCell ref="B28:H31"/>
    <mergeCell ref="B9:H9"/>
    <mergeCell ref="B20:H20"/>
    <mergeCell ref="B25:D25"/>
    <mergeCell ref="B11:H12"/>
    <mergeCell ref="B23:H23"/>
    <mergeCell ref="B21:H21"/>
    <mergeCell ref="B22:H22"/>
    <mergeCell ref="B26:H26"/>
    <mergeCell ref="B27:H27"/>
  </mergeCells>
  <pageMargins left="0.51181102362204722" right="0.51181102362204722" top="0.55118110236220474" bottom="0.55118110236220474"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481A4-A964-4ADF-96A2-5BC59A91F93C}">
  <sheetPr>
    <tabColor theme="9" tint="-0.249977111117893"/>
  </sheetPr>
  <dimension ref="A4:G50"/>
  <sheetViews>
    <sheetView topLeftCell="A13" zoomScaleNormal="100" workbookViewId="0">
      <selection activeCell="F42" sqref="F42"/>
    </sheetView>
  </sheetViews>
  <sheetFormatPr baseColWidth="10" defaultRowHeight="15"/>
  <cols>
    <col min="1" max="1" width="2.5703125" style="20" customWidth="1"/>
    <col min="2" max="2" width="22.42578125" style="20" customWidth="1"/>
    <col min="3" max="3" width="8.42578125" style="20" customWidth="1"/>
    <col min="4" max="4" width="15.85546875" style="20" customWidth="1"/>
    <col min="5" max="6" width="11.42578125" style="20"/>
    <col min="7" max="7" width="19.7109375" style="20" customWidth="1"/>
    <col min="8" max="16384" width="11.42578125" style="20"/>
  </cols>
  <sheetData>
    <row r="4" spans="1:7" ht="6" customHeight="1"/>
    <row r="5" spans="1:7" s="21" customFormat="1" ht="64.5" customHeight="1">
      <c r="B5" s="311" t="s">
        <v>167</v>
      </c>
      <c r="C5" s="312"/>
      <c r="D5" s="312"/>
      <c r="E5" s="312"/>
      <c r="F5" s="312"/>
      <c r="G5" s="313"/>
    </row>
    <row r="6" spans="1:7" ht="6.75" customHeight="1">
      <c r="A6" s="46"/>
      <c r="B6" s="46"/>
      <c r="C6" s="46"/>
      <c r="D6" s="46"/>
      <c r="E6" s="46"/>
      <c r="F6" s="46"/>
      <c r="G6" s="46"/>
    </row>
    <row r="7" spans="1:7" ht="17.25" customHeight="1">
      <c r="A7" s="308" t="s">
        <v>165</v>
      </c>
      <c r="B7" s="309"/>
      <c r="C7" s="309"/>
      <c r="D7" s="309"/>
      <c r="E7" s="309"/>
      <c r="F7" s="309"/>
      <c r="G7" s="309"/>
    </row>
    <row r="8" spans="1:7" ht="13.5" customHeight="1">
      <c r="B8" s="314"/>
      <c r="C8" s="315"/>
      <c r="D8" s="315"/>
      <c r="E8" s="315"/>
      <c r="F8" s="315"/>
      <c r="G8" s="315"/>
    </row>
    <row r="9" spans="1:7" ht="39" customHeight="1">
      <c r="B9" s="315"/>
      <c r="C9" s="315"/>
      <c r="D9" s="315"/>
      <c r="E9" s="315"/>
      <c r="F9" s="315"/>
      <c r="G9" s="315"/>
    </row>
    <row r="10" spans="1:7" ht="17.25" customHeight="1">
      <c r="B10" s="331"/>
      <c r="C10" s="331"/>
      <c r="D10" s="331"/>
      <c r="E10" s="331"/>
      <c r="F10" s="331"/>
      <c r="G10" s="331"/>
    </row>
    <row r="11" spans="1:7" ht="15.75" customHeight="1"/>
    <row r="12" spans="1:7" ht="16.5" customHeight="1">
      <c r="B12" s="381" t="s">
        <v>10</v>
      </c>
      <c r="C12" s="382"/>
      <c r="D12" s="382"/>
      <c r="E12" s="382"/>
      <c r="F12" s="382"/>
      <c r="G12" s="382"/>
    </row>
    <row r="13" spans="1:7" ht="14.25" customHeight="1">
      <c r="B13" s="22"/>
      <c r="C13" s="22"/>
      <c r="D13" s="22"/>
      <c r="E13" s="22"/>
      <c r="F13" s="22"/>
      <c r="G13" s="22"/>
    </row>
    <row r="14" spans="1:7" ht="15.75" customHeight="1">
      <c r="A14" s="43"/>
      <c r="B14" s="63" t="s">
        <v>72</v>
      </c>
      <c r="C14" s="380">
        <f>'PAGE DE GARDE'!C14:F14</f>
        <v>0</v>
      </c>
      <c r="D14" s="380"/>
      <c r="E14" s="380"/>
      <c r="F14" s="380"/>
    </row>
    <row r="15" spans="1:7" ht="15.75" customHeight="1">
      <c r="A15" s="43"/>
      <c r="B15" s="63" t="s">
        <v>138</v>
      </c>
      <c r="C15" s="380">
        <f>'PAGE DE GARDE'!C15:F15</f>
        <v>0</v>
      </c>
      <c r="D15" s="380"/>
      <c r="E15" s="380"/>
      <c r="F15" s="380"/>
    </row>
    <row r="16" spans="1:7">
      <c r="A16" s="64"/>
      <c r="B16" s="201" t="s">
        <v>28</v>
      </c>
      <c r="C16" s="380">
        <f>'PAGE DE GARDE'!C16:F16</f>
        <v>0</v>
      </c>
      <c r="D16" s="380"/>
      <c r="E16" s="380"/>
      <c r="F16" s="380"/>
    </row>
    <row r="17" spans="1:7">
      <c r="A17" s="22"/>
      <c r="B17" s="22"/>
      <c r="C17" s="22"/>
      <c r="D17" s="22"/>
      <c r="E17" s="22"/>
      <c r="F17" s="22"/>
      <c r="G17" s="22"/>
    </row>
    <row r="18" spans="1:7">
      <c r="A18" s="66"/>
      <c r="B18" s="325" t="s">
        <v>27</v>
      </c>
      <c r="C18" s="326"/>
      <c r="D18" s="326"/>
      <c r="E18" s="386">
        <f>'PAGE DE GARDE'!E18:G18</f>
        <v>0</v>
      </c>
      <c r="F18" s="387"/>
      <c r="G18" s="387"/>
    </row>
    <row r="19" spans="1:7" ht="15.75" customHeight="1">
      <c r="A19" s="22"/>
      <c r="B19" s="325" t="s">
        <v>142</v>
      </c>
      <c r="C19" s="326"/>
      <c r="D19" s="326"/>
      <c r="E19" s="386">
        <f>'PAGE DE GARDE'!E19:G19</f>
        <v>0</v>
      </c>
      <c r="F19" s="387"/>
      <c r="G19" s="387"/>
    </row>
    <row r="20" spans="1:7">
      <c r="A20" s="22"/>
      <c r="B20" s="22"/>
      <c r="C20" s="22"/>
      <c r="D20" s="22"/>
      <c r="E20" s="22"/>
      <c r="F20" s="22"/>
      <c r="G20" s="22"/>
    </row>
    <row r="21" spans="1:7">
      <c r="A21" s="22"/>
      <c r="B21" s="201" t="s">
        <v>26</v>
      </c>
      <c r="C21" s="380">
        <f>'PAGE DE GARDE'!C21:D21</f>
        <v>0</v>
      </c>
      <c r="D21" s="387"/>
      <c r="E21" s="22"/>
      <c r="F21" s="22"/>
      <c r="G21" s="22"/>
    </row>
    <row r="22" spans="1:7">
      <c r="A22" s="22"/>
      <c r="B22" s="201" t="s">
        <v>73</v>
      </c>
      <c r="C22" s="380">
        <f>'PAGE DE GARDE'!C22:D22</f>
        <v>0</v>
      </c>
      <c r="D22" s="387"/>
      <c r="E22" s="22"/>
      <c r="F22" s="88"/>
      <c r="G22" s="22"/>
    </row>
    <row r="23" spans="1:7" ht="15" customHeight="1">
      <c r="A23" s="22"/>
      <c r="B23" s="70" t="s">
        <v>31</v>
      </c>
      <c r="C23" s="380">
        <f>'PAGE DE GARDE'!C23:D23</f>
        <v>0</v>
      </c>
      <c r="D23" s="387"/>
      <c r="F23" s="22"/>
      <c r="G23" s="22"/>
    </row>
    <row r="24" spans="1:7" ht="14.25" customHeight="1">
      <c r="A24" s="22"/>
      <c r="B24" s="204" t="s">
        <v>33</v>
      </c>
      <c r="C24" s="388">
        <f>'PAGE DE GARDE'!C24:E24</f>
        <v>0</v>
      </c>
      <c r="D24" s="388"/>
      <c r="E24" s="389"/>
      <c r="F24" s="22"/>
      <c r="G24" s="22"/>
    </row>
    <row r="25" spans="1:7" ht="12.75" customHeight="1">
      <c r="A25" s="22"/>
      <c r="B25" s="24"/>
      <c r="C25" s="22"/>
      <c r="D25" s="25"/>
      <c r="E25" s="22"/>
      <c r="F25" s="22"/>
      <c r="G25" s="22"/>
    </row>
    <row r="26" spans="1:7">
      <c r="A26" s="22"/>
      <c r="B26" s="201" t="s">
        <v>62</v>
      </c>
      <c r="C26" s="390">
        <f>'PAGE DE GARDE'!C26:G26</f>
        <v>0</v>
      </c>
      <c r="D26" s="391"/>
      <c r="E26" s="391"/>
      <c r="F26" s="392"/>
      <c r="G26" s="393"/>
    </row>
    <row r="27" spans="1:7">
      <c r="A27" s="22"/>
      <c r="B27" s="212" t="s">
        <v>63</v>
      </c>
      <c r="C27" s="383">
        <f>'PAGE DE GARDE'!C27:F27</f>
        <v>0</v>
      </c>
      <c r="D27" s="384"/>
      <c r="E27" s="384"/>
      <c r="F27" s="385"/>
      <c r="G27" s="73"/>
    </row>
    <row r="28" spans="1:7">
      <c r="A28" s="22"/>
      <c r="B28" s="23" t="s">
        <v>64</v>
      </c>
      <c r="C28" s="398">
        <f>'PAGE DE GARDE'!C28:D28</f>
        <v>0</v>
      </c>
      <c r="D28" s="399"/>
      <c r="E28" s="157"/>
      <c r="F28" s="158"/>
    </row>
    <row r="29" spans="1:7">
      <c r="A29" s="22"/>
      <c r="B29" s="23" t="s">
        <v>65</v>
      </c>
      <c r="C29" s="398">
        <f>'PAGE DE GARDE'!C29:D29</f>
        <v>0</v>
      </c>
      <c r="D29" s="399"/>
      <c r="E29" s="157"/>
      <c r="F29" s="158"/>
    </row>
    <row r="30" spans="1:7" ht="12.75" customHeight="1">
      <c r="A30" s="22"/>
      <c r="B30" s="23"/>
      <c r="C30" s="73"/>
      <c r="D30" s="60"/>
      <c r="E30" s="50"/>
    </row>
    <row r="31" spans="1:7">
      <c r="B31" s="188" t="s">
        <v>139</v>
      </c>
      <c r="C31" s="400" t="str">
        <f>'PAGE DE GARDE'!C31:G32</f>
        <v>BHTYGN</v>
      </c>
      <c r="D31" s="401"/>
      <c r="E31" s="401"/>
      <c r="F31" s="401"/>
      <c r="G31" s="401"/>
    </row>
    <row r="32" spans="1:7">
      <c r="B32" s="64" t="s">
        <v>29</v>
      </c>
      <c r="C32" s="389"/>
      <c r="D32" s="389"/>
      <c r="E32" s="389"/>
      <c r="F32" s="389"/>
      <c r="G32" s="389"/>
    </row>
    <row r="33" spans="1:7">
      <c r="A33" s="22"/>
      <c r="B33" s="64" t="s">
        <v>129</v>
      </c>
      <c r="C33" s="402">
        <f>'PAGE DE GARDE'!C33:G33</f>
        <v>0</v>
      </c>
      <c r="D33" s="403"/>
      <c r="E33" s="403"/>
      <c r="F33" s="403"/>
      <c r="G33" s="403"/>
    </row>
    <row r="34" spans="1:7" ht="14.25" customHeight="1">
      <c r="A34" s="22"/>
      <c r="B34" s="22"/>
      <c r="C34" s="22"/>
    </row>
    <row r="35" spans="1:7" ht="15.75" customHeight="1">
      <c r="B35" s="404" t="s">
        <v>0</v>
      </c>
      <c r="C35" s="405"/>
      <c r="D35" s="405"/>
      <c r="E35" s="405"/>
      <c r="F35" s="405"/>
      <c r="G35" s="405"/>
    </row>
    <row r="36" spans="1:7" ht="12.75" customHeight="1">
      <c r="B36" s="22"/>
      <c r="C36" s="22"/>
      <c r="D36" s="22"/>
      <c r="E36" s="22"/>
      <c r="F36" s="22"/>
      <c r="G36" s="22"/>
    </row>
    <row r="37" spans="1:7">
      <c r="B37" s="336" t="s">
        <v>25</v>
      </c>
      <c r="C37" s="337"/>
      <c r="D37" s="406">
        <f>'PAGE DE GARDE'!D37:G38</f>
        <v>0</v>
      </c>
      <c r="E37" s="406"/>
      <c r="F37" s="406"/>
      <c r="G37" s="406"/>
    </row>
    <row r="38" spans="1:7">
      <c r="B38" s="27"/>
      <c r="C38" s="201"/>
      <c r="D38" s="407"/>
      <c r="E38" s="407"/>
      <c r="F38" s="407"/>
      <c r="G38" s="407"/>
    </row>
    <row r="39" spans="1:7">
      <c r="B39" s="22"/>
      <c r="C39" s="201" t="s">
        <v>15</v>
      </c>
      <c r="D39" s="394">
        <f>'PAGE DE GARDE'!D39:G39</f>
        <v>0</v>
      </c>
      <c r="E39" s="395"/>
      <c r="F39" s="395"/>
      <c r="G39" s="395"/>
    </row>
    <row r="40" spans="1:7" ht="90">
      <c r="C40" s="222" t="s">
        <v>164</v>
      </c>
      <c r="D40" s="396">
        <f>'PAGE DE GARDE'!D40:G40</f>
        <v>0</v>
      </c>
      <c r="E40" s="397"/>
      <c r="F40" s="397"/>
      <c r="G40" s="397"/>
    </row>
    <row r="41" spans="1:7" customFormat="1" ht="15.75" customHeight="1">
      <c r="B41" s="332" t="s">
        <v>74</v>
      </c>
      <c r="C41" s="333"/>
      <c r="D41" s="333"/>
      <c r="E41" s="333"/>
      <c r="F41" s="223" t="str">
        <f>'PAGE DE GARDE'!F41</f>
        <v>Oui / Non</v>
      </c>
      <c r="G41" s="98"/>
    </row>
    <row r="42" spans="1:7" ht="16.5" customHeight="1"/>
    <row r="43" spans="1:7" customFormat="1" ht="86.25" customHeight="1">
      <c r="B43" s="334" t="s">
        <v>75</v>
      </c>
      <c r="C43" s="335"/>
      <c r="D43" s="335"/>
      <c r="E43" s="335"/>
      <c r="F43" s="335"/>
      <c r="G43" s="335"/>
    </row>
    <row r="50" spans="2:7">
      <c r="B50" s="22"/>
      <c r="C50" s="22"/>
      <c r="D50" s="26"/>
      <c r="E50" s="26"/>
      <c r="F50" s="26"/>
      <c r="G50" s="26"/>
    </row>
  </sheetData>
  <mergeCells count="29">
    <mergeCell ref="D39:G39"/>
    <mergeCell ref="D40:G40"/>
    <mergeCell ref="B41:E41"/>
    <mergeCell ref="B43:G43"/>
    <mergeCell ref="C28:D28"/>
    <mergeCell ref="C29:D29"/>
    <mergeCell ref="C31:G32"/>
    <mergeCell ref="C33:G33"/>
    <mergeCell ref="B35:G35"/>
    <mergeCell ref="B37:C37"/>
    <mergeCell ref="D37:G38"/>
    <mergeCell ref="C27:F27"/>
    <mergeCell ref="C15:F15"/>
    <mergeCell ref="C16:F16"/>
    <mergeCell ref="B18:D18"/>
    <mergeCell ref="E18:G18"/>
    <mergeCell ref="B19:D19"/>
    <mergeCell ref="E19:G19"/>
    <mergeCell ref="C21:D21"/>
    <mergeCell ref="C22:D22"/>
    <mergeCell ref="C23:D23"/>
    <mergeCell ref="C24:E24"/>
    <mergeCell ref="C26:G26"/>
    <mergeCell ref="C14:F14"/>
    <mergeCell ref="B5:G5"/>
    <mergeCell ref="A7:G7"/>
    <mergeCell ref="B8:G9"/>
    <mergeCell ref="B10:G10"/>
    <mergeCell ref="B12:G12"/>
  </mergeCells>
  <pageMargins left="0.51181102362204722" right="0.51181102362204722" top="0.55118110236220474" bottom="0.55118110236220474" header="0.51181102362204722" footer="0.11811023622047245"/>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B4:K59"/>
  <sheetViews>
    <sheetView topLeftCell="A13" workbookViewId="0">
      <selection activeCell="B36" sqref="B36"/>
    </sheetView>
  </sheetViews>
  <sheetFormatPr baseColWidth="10" defaultRowHeight="15"/>
  <cols>
    <col min="1" max="1" width="2.85546875" customWidth="1"/>
    <col min="2" max="2" width="17.7109375" customWidth="1"/>
    <col min="4" max="4" width="10.28515625" customWidth="1"/>
    <col min="5" max="5" width="7.85546875" customWidth="1"/>
    <col min="6" max="6" width="8.7109375" customWidth="1"/>
    <col min="7" max="7" width="9.42578125" customWidth="1"/>
    <col min="8" max="8" width="5.85546875" customWidth="1"/>
  </cols>
  <sheetData>
    <row r="4" spans="2:9" ht="15.75">
      <c r="B4" s="424" t="s">
        <v>61</v>
      </c>
      <c r="C4" s="425"/>
      <c r="D4" s="425"/>
      <c r="E4" s="425"/>
      <c r="F4" s="425"/>
      <c r="G4" s="425"/>
      <c r="H4" s="339"/>
      <c r="I4" s="426"/>
    </row>
    <row r="5" spans="2:9">
      <c r="B5" s="29"/>
      <c r="C5" s="24"/>
      <c r="D5" s="24"/>
      <c r="E5" s="24"/>
      <c r="F5" s="24"/>
      <c r="G5" s="24"/>
    </row>
    <row r="6" spans="2:9">
      <c r="B6" s="432" t="s">
        <v>32</v>
      </c>
      <c r="C6" s="433"/>
      <c r="D6" s="434"/>
      <c r="E6" s="434"/>
      <c r="G6" s="24"/>
    </row>
    <row r="7" spans="2:9">
      <c r="B7" s="24"/>
      <c r="C7" s="31"/>
      <c r="D7" s="31"/>
      <c r="E7" s="31"/>
      <c r="F7" s="24"/>
      <c r="G7" s="24"/>
    </row>
    <row r="8" spans="2:9">
      <c r="B8" s="30" t="s">
        <v>23</v>
      </c>
      <c r="C8" s="24"/>
      <c r="D8" s="24"/>
      <c r="E8" s="24"/>
      <c r="F8" s="24"/>
      <c r="G8" s="24"/>
    </row>
    <row r="9" spans="2:9" ht="8.25" customHeight="1">
      <c r="B9" s="24"/>
      <c r="C9" s="24"/>
      <c r="D9" s="24"/>
      <c r="E9" s="24"/>
      <c r="F9" s="24"/>
      <c r="G9" s="24"/>
    </row>
    <row r="10" spans="2:9">
      <c r="B10" s="435" t="s">
        <v>13</v>
      </c>
      <c r="C10" s="436"/>
      <c r="D10" s="436"/>
      <c r="E10" s="437" t="s">
        <v>1</v>
      </c>
      <c r="F10" s="437"/>
      <c r="G10" s="256" t="s">
        <v>2</v>
      </c>
    </row>
    <row r="11" spans="2:9">
      <c r="B11" s="430"/>
      <c r="C11" s="431"/>
      <c r="D11" s="431"/>
      <c r="E11" s="431"/>
      <c r="F11" s="431"/>
      <c r="G11" s="159"/>
    </row>
    <row r="12" spans="2:9">
      <c r="B12" s="430"/>
      <c r="C12" s="431"/>
      <c r="D12" s="431"/>
      <c r="E12" s="431"/>
      <c r="F12" s="431"/>
      <c r="G12" s="159"/>
    </row>
    <row r="13" spans="2:9">
      <c r="B13" s="430"/>
      <c r="C13" s="431"/>
      <c r="D13" s="431"/>
      <c r="E13" s="431"/>
      <c r="F13" s="431"/>
      <c r="G13" s="159"/>
    </row>
    <row r="14" spans="2:9">
      <c r="B14" s="430"/>
      <c r="C14" s="431"/>
      <c r="D14" s="431"/>
      <c r="E14" s="431"/>
      <c r="F14" s="431"/>
      <c r="G14" s="159"/>
    </row>
    <row r="15" spans="2:9">
      <c r="B15" s="430"/>
      <c r="C15" s="431"/>
      <c r="D15" s="431"/>
      <c r="E15" s="431"/>
      <c r="F15" s="431"/>
      <c r="G15" s="159"/>
    </row>
    <row r="16" spans="2:9">
      <c r="B16" s="441"/>
      <c r="C16" s="441"/>
      <c r="D16" s="441"/>
      <c r="E16" s="438" t="s">
        <v>3</v>
      </c>
      <c r="F16" s="439"/>
      <c r="G16" s="257">
        <f>SUM(G11:G15)</f>
        <v>0</v>
      </c>
      <c r="H16" s="77" t="s">
        <v>4</v>
      </c>
    </row>
    <row r="17" spans="2:11" s="76" customFormat="1">
      <c r="B17" s="163"/>
      <c r="C17" s="163"/>
      <c r="D17" s="163"/>
      <c r="E17" s="163"/>
      <c r="F17" s="164"/>
      <c r="G17" s="165"/>
      <c r="H17" s="166"/>
      <c r="I17" s="167"/>
      <c r="J17" s="167"/>
      <c r="K17" s="167"/>
    </row>
    <row r="18" spans="2:11" ht="14.25" customHeight="1">
      <c r="B18" s="22"/>
      <c r="C18" s="22"/>
      <c r="D18" s="22"/>
      <c r="E18" s="22"/>
      <c r="F18" s="22"/>
      <c r="G18" s="168"/>
      <c r="H18" s="169"/>
      <c r="I18" s="167"/>
    </row>
    <row r="19" spans="2:11" ht="15" customHeight="1">
      <c r="B19" s="440" t="s">
        <v>40</v>
      </c>
      <c r="C19" s="440"/>
      <c r="D19" s="440"/>
      <c r="E19" s="440"/>
      <c r="F19" s="440"/>
      <c r="G19" s="440"/>
      <c r="H19" s="440"/>
      <c r="I19" s="440"/>
    </row>
    <row r="20" spans="2:11" ht="9" customHeight="1">
      <c r="B20" s="49"/>
      <c r="C20" s="49"/>
      <c r="D20" s="33"/>
      <c r="F20" s="5"/>
      <c r="G20" s="5"/>
      <c r="H20" s="5"/>
    </row>
    <row r="21" spans="2:11" ht="13.5" customHeight="1">
      <c r="B21" s="416" t="s">
        <v>38</v>
      </c>
      <c r="C21" s="416"/>
      <c r="D21" s="416"/>
      <c r="E21" s="416"/>
      <c r="F21" s="416"/>
      <c r="G21" s="420" t="s">
        <v>57</v>
      </c>
      <c r="H21" s="420"/>
      <c r="I21" s="417"/>
    </row>
    <row r="22" spans="2:11" ht="13.5" customHeight="1">
      <c r="B22" s="416" t="s">
        <v>76</v>
      </c>
      <c r="C22" s="416"/>
      <c r="D22" s="416"/>
      <c r="E22" s="416"/>
      <c r="F22" s="416"/>
      <c r="G22" s="421" t="s">
        <v>57</v>
      </c>
      <c r="H22" s="421"/>
      <c r="I22" s="417"/>
      <c r="J22" s="87"/>
    </row>
    <row r="23" spans="2:11" ht="12" customHeight="1">
      <c r="B23" s="84"/>
      <c r="C23" s="5"/>
      <c r="D23" s="5"/>
      <c r="E23" s="5"/>
      <c r="F23" s="5"/>
      <c r="G23" s="5"/>
      <c r="H23" s="5"/>
    </row>
    <row r="24" spans="2:11">
      <c r="B24" s="64" t="s">
        <v>30</v>
      </c>
      <c r="C24" s="427"/>
      <c r="D24" s="427"/>
      <c r="E24" s="427"/>
      <c r="F24" s="427"/>
      <c r="G24" s="427"/>
      <c r="H24" s="427"/>
      <c r="I24" s="427"/>
    </row>
    <row r="25" spans="2:11">
      <c r="C25" s="427"/>
      <c r="D25" s="427"/>
      <c r="E25" s="427"/>
      <c r="F25" s="427"/>
      <c r="G25" s="427"/>
      <c r="H25" s="427"/>
      <c r="I25" s="427"/>
    </row>
    <row r="26" spans="2:11">
      <c r="C26" s="428"/>
      <c r="D26" s="428"/>
      <c r="E26" s="428"/>
      <c r="F26" s="428"/>
      <c r="G26" s="428"/>
      <c r="H26" s="428"/>
      <c r="I26" s="428"/>
    </row>
    <row r="27" spans="2:11" ht="9" customHeight="1"/>
    <row r="28" spans="2:11" ht="13.5" customHeight="1">
      <c r="B28" s="429" t="s">
        <v>78</v>
      </c>
      <c r="C28" s="429"/>
      <c r="D28" s="429"/>
      <c r="E28" s="429"/>
    </row>
    <row r="29" spans="2:11" ht="7.5" customHeight="1">
      <c r="B29" s="18"/>
    </row>
    <row r="30" spans="2:11">
      <c r="B30" s="170" t="s">
        <v>42</v>
      </c>
      <c r="C30" s="254"/>
      <c r="E30" s="99"/>
      <c r="F30" s="422" t="s">
        <v>39</v>
      </c>
      <c r="G30" s="423"/>
      <c r="H30" s="254"/>
      <c r="I30" s="171"/>
    </row>
    <row r="31" spans="2:11" ht="15" customHeight="1">
      <c r="B31" s="170" t="s">
        <v>41</v>
      </c>
      <c r="C31" s="255"/>
      <c r="E31" s="100"/>
      <c r="F31" s="422" t="s">
        <v>77</v>
      </c>
      <c r="G31" s="423"/>
      <c r="H31" s="254"/>
      <c r="I31" s="161"/>
    </row>
    <row r="32" spans="2:11">
      <c r="B32" s="170" t="s">
        <v>43</v>
      </c>
      <c r="C32" s="255"/>
      <c r="E32" s="100"/>
      <c r="F32" s="100"/>
    </row>
    <row r="33" spans="2:9">
      <c r="B33" s="170" t="s">
        <v>44</v>
      </c>
      <c r="C33" s="254"/>
      <c r="E33" s="100"/>
      <c r="F33" s="100"/>
    </row>
    <row r="34" spans="2:9">
      <c r="B34" s="91"/>
      <c r="C34" s="112"/>
      <c r="E34" s="100"/>
      <c r="F34" s="100"/>
    </row>
    <row r="35" spans="2:9">
      <c r="B35" s="305" t="s">
        <v>181</v>
      </c>
      <c r="C35" s="112"/>
      <c r="E35" s="100"/>
      <c r="F35" s="100"/>
    </row>
    <row r="36" spans="2:9">
      <c r="B36" s="170" t="s">
        <v>182</v>
      </c>
      <c r="C36" s="254"/>
      <c r="E36" s="100"/>
      <c r="F36" s="100"/>
    </row>
    <row r="37" spans="2:9">
      <c r="B37" s="170" t="s">
        <v>183</v>
      </c>
      <c r="C37" s="254"/>
      <c r="E37" s="100"/>
      <c r="F37" s="100"/>
    </row>
    <row r="38" spans="2:9">
      <c r="B38" s="53"/>
      <c r="C38" s="54"/>
      <c r="E38" s="48"/>
      <c r="F38" s="48"/>
    </row>
    <row r="39" spans="2:9">
      <c r="B39" s="418" t="s">
        <v>53</v>
      </c>
      <c r="C39" s="419"/>
      <c r="D39" s="419"/>
      <c r="E39" s="419"/>
      <c r="F39" s="419"/>
      <c r="G39" s="419"/>
      <c r="H39" s="419"/>
      <c r="I39" s="339"/>
    </row>
    <row r="40" spans="2:9" ht="7.5" customHeight="1"/>
    <row r="41" spans="2:9">
      <c r="B41" s="415" t="s">
        <v>54</v>
      </c>
      <c r="C41" s="369"/>
      <c r="D41" s="369"/>
      <c r="E41" s="369"/>
      <c r="F41" s="414" t="s">
        <v>57</v>
      </c>
      <c r="G41" s="414"/>
    </row>
    <row r="42" spans="2:9" ht="6.75" customHeight="1">
      <c r="B42" s="68"/>
      <c r="C42" s="65"/>
      <c r="D42" s="65"/>
      <c r="E42" s="65"/>
      <c r="F42" s="71"/>
      <c r="G42" s="71"/>
    </row>
    <row r="43" spans="2:9">
      <c r="B43" s="68" t="s">
        <v>55</v>
      </c>
      <c r="C43" s="65"/>
      <c r="D43" s="65"/>
      <c r="E43" s="65"/>
      <c r="F43" s="71"/>
      <c r="G43" s="71"/>
    </row>
    <row r="44" spans="2:9">
      <c r="B44" s="408"/>
      <c r="C44" s="409"/>
      <c r="D44" s="409"/>
      <c r="E44" s="409"/>
      <c r="F44" s="409"/>
      <c r="G44" s="409"/>
      <c r="H44" s="409"/>
      <c r="I44" s="409"/>
    </row>
    <row r="45" spans="2:9">
      <c r="B45" s="409"/>
      <c r="C45" s="409"/>
      <c r="D45" s="409"/>
      <c r="E45" s="409"/>
      <c r="F45" s="409"/>
      <c r="G45" s="409"/>
      <c r="H45" s="409"/>
      <c r="I45" s="409"/>
    </row>
    <row r="46" spans="2:9">
      <c r="B46" s="410"/>
      <c r="C46" s="410"/>
      <c r="D46" s="410"/>
      <c r="E46" s="410"/>
      <c r="F46" s="410"/>
      <c r="G46" s="410"/>
      <c r="H46" s="410"/>
      <c r="I46" s="410"/>
    </row>
    <row r="47" spans="2:9" ht="9.75" customHeight="1">
      <c r="B47" s="72"/>
      <c r="C47" s="72"/>
      <c r="D47" s="72"/>
      <c r="E47" s="72"/>
      <c r="F47" s="72"/>
      <c r="G47" s="72"/>
    </row>
    <row r="48" spans="2:9">
      <c r="B48" s="411" t="s">
        <v>52</v>
      </c>
      <c r="C48" s="412"/>
      <c r="D48" s="412"/>
      <c r="E48" s="412"/>
      <c r="F48" s="412"/>
      <c r="G48" s="412"/>
      <c r="H48" s="413"/>
      <c r="I48" s="413"/>
    </row>
    <row r="49" spans="2:9" ht="15" customHeight="1">
      <c r="B49" s="412"/>
      <c r="C49" s="412"/>
      <c r="D49" s="412"/>
      <c r="E49" s="412"/>
      <c r="F49" s="412"/>
      <c r="G49" s="412"/>
      <c r="H49" s="413"/>
      <c r="I49" s="413"/>
    </row>
    <row r="50" spans="2:9" ht="13.5" customHeight="1">
      <c r="B50" s="258" t="s">
        <v>57</v>
      </c>
      <c r="C50" s="173"/>
    </row>
    <row r="59" spans="2:9" ht="19.5" customHeight="1"/>
  </sheetData>
  <mergeCells count="32">
    <mergeCell ref="B14:D14"/>
    <mergeCell ref="B15:D15"/>
    <mergeCell ref="B16:D16"/>
    <mergeCell ref="E12:F12"/>
    <mergeCell ref="E13:F13"/>
    <mergeCell ref="B4:I4"/>
    <mergeCell ref="C24:I26"/>
    <mergeCell ref="B22:F22"/>
    <mergeCell ref="B28:E28"/>
    <mergeCell ref="B11:D11"/>
    <mergeCell ref="B6:C6"/>
    <mergeCell ref="D6:E6"/>
    <mergeCell ref="B10:D10"/>
    <mergeCell ref="E10:F10"/>
    <mergeCell ref="E11:F11"/>
    <mergeCell ref="E14:F14"/>
    <mergeCell ref="E15:F15"/>
    <mergeCell ref="E16:F16"/>
    <mergeCell ref="B12:D12"/>
    <mergeCell ref="B13:D13"/>
    <mergeCell ref="B19:I19"/>
    <mergeCell ref="B44:I46"/>
    <mergeCell ref="B48:I49"/>
    <mergeCell ref="F41:G41"/>
    <mergeCell ref="B41:E41"/>
    <mergeCell ref="B21:F21"/>
    <mergeCell ref="I21:I22"/>
    <mergeCell ref="B39:I39"/>
    <mergeCell ref="G21:H21"/>
    <mergeCell ref="G22:H22"/>
    <mergeCell ref="F30:G30"/>
    <mergeCell ref="F31:G31"/>
  </mergeCells>
  <pageMargins left="0.51181102362204722" right="0.51181102362204722" top="0.55118110236220474" bottom="0.55118110236220474" header="0.11811023622047245" footer="0.11811023622047245"/>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78FCC-6AAF-4518-948A-D1750D382646}">
  <sheetPr>
    <tabColor theme="8" tint="0.39997558519241921"/>
  </sheetPr>
  <dimension ref="B4:K58"/>
  <sheetViews>
    <sheetView topLeftCell="A16" workbookViewId="0">
      <selection activeCell="O40" sqref="O40"/>
    </sheetView>
  </sheetViews>
  <sheetFormatPr baseColWidth="10" defaultRowHeight="15"/>
  <cols>
    <col min="1" max="1" width="2.85546875" customWidth="1"/>
    <col min="2" max="2" width="17.7109375" customWidth="1"/>
    <col min="4" max="4" width="10.28515625" customWidth="1"/>
    <col min="5" max="5" width="7.85546875" customWidth="1"/>
    <col min="6" max="6" width="8.7109375" customWidth="1"/>
    <col min="7" max="7" width="9.42578125" customWidth="1"/>
    <col min="8" max="8" width="5.85546875" customWidth="1"/>
  </cols>
  <sheetData>
    <row r="4" spans="2:9" ht="15.75">
      <c r="B4" s="442" t="s">
        <v>61</v>
      </c>
      <c r="C4" s="443"/>
      <c r="D4" s="443"/>
      <c r="E4" s="443"/>
      <c r="F4" s="443"/>
      <c r="G4" s="443"/>
      <c r="H4" s="413"/>
      <c r="I4" s="369"/>
    </row>
    <row r="5" spans="2:9">
      <c r="B5" s="29"/>
      <c r="C5" s="24"/>
      <c r="D5" s="24"/>
      <c r="E5" s="24"/>
      <c r="F5" s="24"/>
      <c r="G5" s="24"/>
    </row>
    <row r="6" spans="2:9">
      <c r="B6" s="432" t="s">
        <v>32</v>
      </c>
      <c r="C6" s="433"/>
      <c r="D6" s="444">
        <f>ENTREPRISE!D6</f>
        <v>0</v>
      </c>
      <c r="E6" s="444"/>
      <c r="G6" s="24"/>
    </row>
    <row r="7" spans="2:9">
      <c r="B7" s="24"/>
      <c r="C7" s="31"/>
      <c r="D7" s="31"/>
      <c r="E7" s="31"/>
      <c r="F7" s="24"/>
      <c r="G7" s="24"/>
    </row>
    <row r="8" spans="2:9">
      <c r="B8" s="30" t="s">
        <v>23</v>
      </c>
      <c r="C8" s="24"/>
      <c r="D8" s="24"/>
      <c r="E8" s="24"/>
      <c r="F8" s="24"/>
      <c r="G8" s="24"/>
    </row>
    <row r="9" spans="2:9" ht="8.25" customHeight="1">
      <c r="B9" s="24"/>
      <c r="C9" s="24"/>
      <c r="D9" s="24"/>
      <c r="E9" s="24"/>
      <c r="F9" s="24"/>
      <c r="G9" s="24"/>
    </row>
    <row r="10" spans="2:9">
      <c r="B10" s="445" t="s">
        <v>13</v>
      </c>
      <c r="C10" s="446"/>
      <c r="D10" s="446"/>
      <c r="E10" s="447" t="s">
        <v>1</v>
      </c>
      <c r="F10" s="447"/>
      <c r="G10" s="206" t="s">
        <v>2</v>
      </c>
    </row>
    <row r="11" spans="2:9">
      <c r="B11" s="430">
        <f>ENTREPRISE!B11</f>
        <v>0</v>
      </c>
      <c r="C11" s="431"/>
      <c r="D11" s="431"/>
      <c r="E11" s="431">
        <f>ENTREPRISE!E11</f>
        <v>0</v>
      </c>
      <c r="F11" s="431"/>
      <c r="G11" s="159">
        <f>ENTREPRISE!G11</f>
        <v>0</v>
      </c>
    </row>
    <row r="12" spans="2:9">
      <c r="B12" s="430">
        <f>ENTREPRISE!B12</f>
        <v>0</v>
      </c>
      <c r="C12" s="431"/>
      <c r="D12" s="431"/>
      <c r="E12" s="431">
        <f>ENTREPRISE!E12</f>
        <v>0</v>
      </c>
      <c r="F12" s="431"/>
      <c r="G12" s="159">
        <f>ENTREPRISE!G12</f>
        <v>0</v>
      </c>
    </row>
    <row r="13" spans="2:9">
      <c r="B13" s="430">
        <f>ENTREPRISE!B13</f>
        <v>0</v>
      </c>
      <c r="C13" s="431"/>
      <c r="D13" s="431"/>
      <c r="E13" s="431">
        <f>ENTREPRISE!E13</f>
        <v>0</v>
      </c>
      <c r="F13" s="431"/>
      <c r="G13" s="159">
        <f>ENTREPRISE!G13</f>
        <v>0</v>
      </c>
    </row>
    <row r="14" spans="2:9">
      <c r="B14" s="430">
        <f>ENTREPRISE!B14</f>
        <v>0</v>
      </c>
      <c r="C14" s="431"/>
      <c r="D14" s="431"/>
      <c r="E14" s="431">
        <f>ENTREPRISE!E14</f>
        <v>0</v>
      </c>
      <c r="F14" s="431"/>
      <c r="G14" s="159">
        <f>ENTREPRISE!G14</f>
        <v>0</v>
      </c>
    </row>
    <row r="15" spans="2:9">
      <c r="B15" s="430">
        <f>ENTREPRISE!B15</f>
        <v>0</v>
      </c>
      <c r="C15" s="431"/>
      <c r="D15" s="431"/>
      <c r="E15" s="431">
        <f>ENTREPRISE!E15</f>
        <v>0</v>
      </c>
      <c r="F15" s="431"/>
      <c r="G15" s="159">
        <f>ENTREPRISE!G15</f>
        <v>0</v>
      </c>
    </row>
    <row r="16" spans="2:9">
      <c r="B16" s="449"/>
      <c r="C16" s="449"/>
      <c r="D16" s="449"/>
      <c r="E16" s="450" t="s">
        <v>3</v>
      </c>
      <c r="F16" s="451"/>
      <c r="G16" s="78">
        <f>SUM(G11:G15)</f>
        <v>0</v>
      </c>
      <c r="H16" s="77" t="s">
        <v>4</v>
      </c>
    </row>
    <row r="17" spans="2:11" s="76" customFormat="1">
      <c r="B17" s="163"/>
      <c r="C17" s="163"/>
      <c r="D17" s="163"/>
      <c r="E17" s="163"/>
      <c r="F17" s="164"/>
      <c r="G17" s="165"/>
      <c r="H17" s="166"/>
      <c r="I17" s="167"/>
      <c r="J17" s="167"/>
      <c r="K17" s="167"/>
    </row>
    <row r="18" spans="2:11" ht="14.25" customHeight="1">
      <c r="B18" s="22"/>
      <c r="C18" s="22"/>
      <c r="D18" s="22"/>
      <c r="E18" s="22"/>
      <c r="F18" s="22"/>
      <c r="G18" s="168"/>
      <c r="H18" s="169"/>
      <c r="I18" s="167"/>
    </row>
    <row r="19" spans="2:11" ht="15" customHeight="1">
      <c r="B19" s="452" t="s">
        <v>40</v>
      </c>
      <c r="C19" s="452"/>
      <c r="D19" s="452"/>
      <c r="E19" s="452"/>
      <c r="F19" s="452"/>
      <c r="G19" s="452"/>
      <c r="H19" s="452"/>
      <c r="I19" s="452"/>
    </row>
    <row r="20" spans="2:11" ht="9" customHeight="1">
      <c r="B20" s="49"/>
      <c r="C20" s="49"/>
      <c r="D20" s="33"/>
      <c r="F20" s="5"/>
      <c r="G20" s="5"/>
      <c r="H20" s="5"/>
    </row>
    <row r="21" spans="2:11" ht="13.5" customHeight="1">
      <c r="B21" s="416" t="s">
        <v>38</v>
      </c>
      <c r="C21" s="416"/>
      <c r="D21" s="416"/>
      <c r="E21" s="416"/>
      <c r="F21" s="416"/>
      <c r="G21" s="448" t="str">
        <f>ENTREPRISE!G21</f>
        <v>Oui / Non</v>
      </c>
      <c r="H21" s="448"/>
      <c r="I21" s="417"/>
    </row>
    <row r="22" spans="2:11" ht="13.5" customHeight="1">
      <c r="B22" s="416" t="s">
        <v>76</v>
      </c>
      <c r="C22" s="416"/>
      <c r="D22" s="416"/>
      <c r="E22" s="416"/>
      <c r="F22" s="416"/>
      <c r="G22" s="448" t="str">
        <f>ENTREPRISE!G22</f>
        <v>Oui / Non</v>
      </c>
      <c r="H22" s="448"/>
      <c r="I22" s="417"/>
      <c r="J22" s="87"/>
    </row>
    <row r="23" spans="2:11" ht="12" customHeight="1">
      <c r="B23" s="84"/>
      <c r="C23" s="5"/>
      <c r="D23" s="5"/>
      <c r="E23" s="5"/>
      <c r="F23" s="5"/>
      <c r="G23" s="5"/>
      <c r="H23" s="5"/>
    </row>
    <row r="24" spans="2:11">
      <c r="B24" s="64" t="s">
        <v>30</v>
      </c>
      <c r="C24" s="370">
        <f>ENTREPRISE!C24</f>
        <v>0</v>
      </c>
      <c r="D24" s="370"/>
      <c r="E24" s="370"/>
      <c r="F24" s="370"/>
      <c r="G24" s="370"/>
      <c r="H24" s="370"/>
      <c r="I24" s="370"/>
    </row>
    <row r="25" spans="2:11">
      <c r="C25" s="370"/>
      <c r="D25" s="370"/>
      <c r="E25" s="370"/>
      <c r="F25" s="370"/>
      <c r="G25" s="370"/>
      <c r="H25" s="370"/>
      <c r="I25" s="370"/>
    </row>
    <row r="26" spans="2:11">
      <c r="C26" s="456"/>
      <c r="D26" s="456"/>
      <c r="E26" s="456"/>
      <c r="F26" s="456"/>
      <c r="G26" s="456"/>
      <c r="H26" s="456"/>
      <c r="I26" s="456"/>
    </row>
    <row r="27" spans="2:11" ht="9" customHeight="1"/>
    <row r="28" spans="2:11" ht="13.5" customHeight="1">
      <c r="B28" s="429" t="s">
        <v>78</v>
      </c>
      <c r="C28" s="429"/>
      <c r="D28" s="429"/>
      <c r="E28" s="429"/>
    </row>
    <row r="29" spans="2:11" ht="7.5" customHeight="1">
      <c r="B29" s="18"/>
    </row>
    <row r="30" spans="2:11">
      <c r="B30" s="170" t="s">
        <v>42</v>
      </c>
      <c r="C30" s="172">
        <f>ENTREPRISE!C30</f>
        <v>0</v>
      </c>
      <c r="E30" s="99"/>
      <c r="F30" s="422" t="s">
        <v>39</v>
      </c>
      <c r="G30" s="423"/>
      <c r="H30" s="172">
        <f>ENTREPRISE!H30</f>
        <v>0</v>
      </c>
      <c r="I30" s="171"/>
    </row>
    <row r="31" spans="2:11" ht="15" customHeight="1">
      <c r="B31" s="170" t="s">
        <v>41</v>
      </c>
      <c r="C31" s="172">
        <f>ENTREPRISE!C31</f>
        <v>0</v>
      </c>
      <c r="E31" s="100"/>
      <c r="F31" s="422" t="s">
        <v>77</v>
      </c>
      <c r="G31" s="423"/>
      <c r="H31" s="172">
        <f>ENTREPRISE!H31</f>
        <v>0</v>
      </c>
      <c r="I31" s="210"/>
    </row>
    <row r="32" spans="2:11">
      <c r="B32" s="170" t="s">
        <v>43</v>
      </c>
      <c r="C32" s="172">
        <f>ENTREPRISE!C32</f>
        <v>0</v>
      </c>
      <c r="E32" s="100"/>
      <c r="F32" s="100"/>
    </row>
    <row r="33" spans="2:9">
      <c r="B33" s="170" t="s">
        <v>44</v>
      </c>
      <c r="C33" s="172">
        <f>ENTREPRISE!C33</f>
        <v>0</v>
      </c>
      <c r="E33" s="100"/>
      <c r="F33" s="100"/>
    </row>
    <row r="34" spans="2:9">
      <c r="B34" s="212"/>
      <c r="C34" s="112"/>
      <c r="E34" s="100"/>
      <c r="F34" s="100"/>
    </row>
    <row r="35" spans="2:9" ht="19.5" customHeight="1">
      <c r="B35" s="53" t="str">
        <f>ENTREPRISE!B35:C37</f>
        <v>La clientèle est-elle majoritairement constituée de :</v>
      </c>
      <c r="C35" s="203"/>
      <c r="E35" s="202"/>
      <c r="F35" s="202"/>
    </row>
    <row r="36" spans="2:9" ht="16.5" customHeight="1">
      <c r="B36" s="53" t="str">
        <f>ENTREPRISE!B36</f>
        <v xml:space="preserve">Professionnel </v>
      </c>
      <c r="C36" s="306">
        <f>ENTREPRISE!C36</f>
        <v>0</v>
      </c>
      <c r="E36" s="304"/>
      <c r="F36" s="304"/>
    </row>
    <row r="37" spans="2:9" ht="15" customHeight="1">
      <c r="B37" s="53" t="str">
        <f>ENTREPRISE!B37</f>
        <v>Particulier</v>
      </c>
      <c r="C37" s="306">
        <f>ENTREPRISE!C37</f>
        <v>0</v>
      </c>
      <c r="E37" s="304"/>
      <c r="F37" s="304"/>
    </row>
    <row r="38" spans="2:9">
      <c r="B38" s="457" t="s">
        <v>53</v>
      </c>
      <c r="C38" s="458"/>
      <c r="D38" s="458"/>
      <c r="E38" s="458"/>
      <c r="F38" s="458"/>
      <c r="G38" s="458"/>
      <c r="H38" s="458"/>
      <c r="I38" s="379"/>
    </row>
    <row r="39" spans="2:9" ht="7.5" customHeight="1"/>
    <row r="40" spans="2:9">
      <c r="B40" s="415" t="s">
        <v>54</v>
      </c>
      <c r="C40" s="369"/>
      <c r="D40" s="369"/>
      <c r="E40" s="369"/>
      <c r="F40" s="459" t="str">
        <f>ENTREPRISE!F41</f>
        <v>Oui / Non</v>
      </c>
      <c r="G40" s="459"/>
    </row>
    <row r="41" spans="2:9" ht="6.75" customHeight="1">
      <c r="B41" s="209"/>
      <c r="C41" s="202"/>
      <c r="D41" s="202"/>
      <c r="E41" s="202"/>
      <c r="F41" s="71"/>
      <c r="G41" s="71"/>
    </row>
    <row r="42" spans="2:9">
      <c r="B42" s="209" t="s">
        <v>55</v>
      </c>
      <c r="C42" s="202"/>
      <c r="D42" s="202"/>
      <c r="E42" s="202"/>
      <c r="F42" s="71"/>
      <c r="G42" s="71"/>
    </row>
    <row r="43" spans="2:9">
      <c r="B43" s="453">
        <f>ENTREPRISE!B44</f>
        <v>0</v>
      </c>
      <c r="C43" s="454"/>
      <c r="D43" s="454"/>
      <c r="E43" s="454"/>
      <c r="F43" s="454"/>
      <c r="G43" s="454"/>
      <c r="H43" s="454"/>
      <c r="I43" s="454"/>
    </row>
    <row r="44" spans="2:9">
      <c r="B44" s="454"/>
      <c r="C44" s="454"/>
      <c r="D44" s="454"/>
      <c r="E44" s="454"/>
      <c r="F44" s="454"/>
      <c r="G44" s="454"/>
      <c r="H44" s="454"/>
      <c r="I44" s="454"/>
    </row>
    <row r="45" spans="2:9">
      <c r="B45" s="455"/>
      <c r="C45" s="455"/>
      <c r="D45" s="455"/>
      <c r="E45" s="455"/>
      <c r="F45" s="455"/>
      <c r="G45" s="455"/>
      <c r="H45" s="455"/>
      <c r="I45" s="455"/>
    </row>
    <row r="46" spans="2:9" ht="9.75" customHeight="1">
      <c r="B46" s="72"/>
      <c r="C46" s="72"/>
      <c r="D46" s="72"/>
      <c r="E46" s="72"/>
      <c r="F46" s="72"/>
      <c r="G46" s="72"/>
    </row>
    <row r="47" spans="2:9">
      <c r="B47" s="411" t="s">
        <v>52</v>
      </c>
      <c r="C47" s="412"/>
      <c r="D47" s="412"/>
      <c r="E47" s="412"/>
      <c r="F47" s="412"/>
      <c r="G47" s="412"/>
      <c r="H47" s="413"/>
      <c r="I47" s="413"/>
    </row>
    <row r="48" spans="2:9" ht="15" customHeight="1">
      <c r="B48" s="412"/>
      <c r="C48" s="412"/>
      <c r="D48" s="412"/>
      <c r="E48" s="412"/>
      <c r="F48" s="412"/>
      <c r="G48" s="412"/>
      <c r="H48" s="413"/>
      <c r="I48" s="413"/>
    </row>
    <row r="49" spans="2:3" ht="13.5" customHeight="1">
      <c r="B49" s="208" t="str">
        <f>ENTREPRISE!B50</f>
        <v>Oui / Non</v>
      </c>
      <c r="C49" s="173"/>
    </row>
    <row r="58" spans="2:3" ht="19.5" customHeight="1"/>
  </sheetData>
  <mergeCells count="32">
    <mergeCell ref="B43:I45"/>
    <mergeCell ref="B47:I48"/>
    <mergeCell ref="C24:I26"/>
    <mergeCell ref="B28:E28"/>
    <mergeCell ref="F30:G30"/>
    <mergeCell ref="F31:G31"/>
    <mergeCell ref="B38:I38"/>
    <mergeCell ref="B40:E40"/>
    <mergeCell ref="F40:G40"/>
    <mergeCell ref="B15:D15"/>
    <mergeCell ref="E15:F15"/>
    <mergeCell ref="B16:D16"/>
    <mergeCell ref="E16:F16"/>
    <mergeCell ref="B19:I19"/>
    <mergeCell ref="B21:F21"/>
    <mergeCell ref="G21:H21"/>
    <mergeCell ref="I21:I22"/>
    <mergeCell ref="B22:F22"/>
    <mergeCell ref="G22:H22"/>
    <mergeCell ref="B12:D12"/>
    <mergeCell ref="E12:F12"/>
    <mergeCell ref="B13:D13"/>
    <mergeCell ref="E13:F13"/>
    <mergeCell ref="B14:D14"/>
    <mergeCell ref="E14:F14"/>
    <mergeCell ref="B11:D11"/>
    <mergeCell ref="E11:F11"/>
    <mergeCell ref="B4:I4"/>
    <mergeCell ref="B6:C6"/>
    <mergeCell ref="D6:E6"/>
    <mergeCell ref="B10:D10"/>
    <mergeCell ref="E10:F10"/>
  </mergeCells>
  <pageMargins left="0.51181102362204722" right="0.51181102362204722" top="0.55118110236220474" bottom="0.55118110236220474" header="0.11811023622047245" footer="0.11811023622047245"/>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EF1DC-39DD-401B-8B80-437A5D53A056}">
  <sheetPr>
    <tabColor theme="9" tint="-0.249977111117893"/>
  </sheetPr>
  <dimension ref="B4:K58"/>
  <sheetViews>
    <sheetView topLeftCell="A4" workbookViewId="0">
      <selection activeCell="O25" sqref="O25"/>
    </sheetView>
  </sheetViews>
  <sheetFormatPr baseColWidth="10" defaultRowHeight="15"/>
  <cols>
    <col min="1" max="1" width="2.85546875" customWidth="1"/>
    <col min="2" max="2" width="17.7109375" customWidth="1"/>
    <col min="4" max="4" width="10.28515625" customWidth="1"/>
    <col min="5" max="5" width="7.85546875" customWidth="1"/>
    <col min="6" max="6" width="8.7109375" customWidth="1"/>
    <col min="7" max="7" width="9.42578125" customWidth="1"/>
    <col min="8" max="8" width="5.85546875" customWidth="1"/>
  </cols>
  <sheetData>
    <row r="4" spans="2:9" ht="15.75">
      <c r="B4" s="460" t="s">
        <v>61</v>
      </c>
      <c r="C4" s="461"/>
      <c r="D4" s="461"/>
      <c r="E4" s="461"/>
      <c r="F4" s="461"/>
      <c r="G4" s="461"/>
      <c r="H4" s="405"/>
      <c r="I4" s="462"/>
    </row>
    <row r="5" spans="2:9">
      <c r="B5" s="29"/>
      <c r="C5" s="24"/>
      <c r="D5" s="24"/>
      <c r="E5" s="24"/>
      <c r="F5" s="24"/>
      <c r="G5" s="24"/>
    </row>
    <row r="6" spans="2:9">
      <c r="B6" s="432" t="s">
        <v>32</v>
      </c>
      <c r="C6" s="433"/>
      <c r="D6" s="463">
        <f>ENTREPRISE!D6</f>
        <v>0</v>
      </c>
      <c r="E6" s="463"/>
      <c r="G6" s="24"/>
    </row>
    <row r="7" spans="2:9">
      <c r="B7" s="24"/>
      <c r="C7" s="31"/>
      <c r="D7" s="31"/>
      <c r="E7" s="31"/>
      <c r="F7" s="24"/>
      <c r="G7" s="24"/>
    </row>
    <row r="8" spans="2:9">
      <c r="B8" s="30" t="s">
        <v>23</v>
      </c>
      <c r="C8" s="24"/>
      <c r="D8" s="24"/>
      <c r="E8" s="24"/>
      <c r="F8" s="24"/>
      <c r="G8" s="24"/>
    </row>
    <row r="9" spans="2:9" ht="8.25" customHeight="1">
      <c r="B9" s="24"/>
      <c r="C9" s="24"/>
      <c r="D9" s="24"/>
      <c r="E9" s="24"/>
      <c r="F9" s="24"/>
      <c r="G9" s="24"/>
    </row>
    <row r="10" spans="2:9">
      <c r="B10" s="464" t="s">
        <v>13</v>
      </c>
      <c r="C10" s="465"/>
      <c r="D10" s="465"/>
      <c r="E10" s="466" t="s">
        <v>1</v>
      </c>
      <c r="F10" s="466"/>
      <c r="G10" s="225" t="s">
        <v>2</v>
      </c>
    </row>
    <row r="11" spans="2:9">
      <c r="B11" s="430">
        <f>ENTREPRISE!B11</f>
        <v>0</v>
      </c>
      <c r="C11" s="431"/>
      <c r="D11" s="431"/>
      <c r="E11" s="431">
        <f>ENTREPRISE!E11</f>
        <v>0</v>
      </c>
      <c r="F11" s="431"/>
      <c r="G11" s="159">
        <f>ENTREPRISE!G11</f>
        <v>0</v>
      </c>
    </row>
    <row r="12" spans="2:9">
      <c r="B12" s="430">
        <f>ENTREPRISE!B12</f>
        <v>0</v>
      </c>
      <c r="C12" s="431"/>
      <c r="D12" s="431"/>
      <c r="E12" s="431">
        <f>ENTREPRISE!E12</f>
        <v>0</v>
      </c>
      <c r="F12" s="431"/>
      <c r="G12" s="159">
        <f>ENTREPRISE!G12</f>
        <v>0</v>
      </c>
    </row>
    <row r="13" spans="2:9">
      <c r="B13" s="430">
        <f>ENTREPRISE!B13</f>
        <v>0</v>
      </c>
      <c r="C13" s="431"/>
      <c r="D13" s="431"/>
      <c r="E13" s="431">
        <f>ENTREPRISE!E13</f>
        <v>0</v>
      </c>
      <c r="F13" s="431"/>
      <c r="G13" s="159">
        <f>ENTREPRISE!G13</f>
        <v>0</v>
      </c>
    </row>
    <row r="14" spans="2:9">
      <c r="B14" s="430">
        <f>ENTREPRISE!B14</f>
        <v>0</v>
      </c>
      <c r="C14" s="431"/>
      <c r="D14" s="431"/>
      <c r="E14" s="431">
        <f>ENTREPRISE!E14</f>
        <v>0</v>
      </c>
      <c r="F14" s="431"/>
      <c r="G14" s="159">
        <f>ENTREPRISE!G14</f>
        <v>0</v>
      </c>
    </row>
    <row r="15" spans="2:9">
      <c r="B15" s="430">
        <f>ENTREPRISE!B15</f>
        <v>0</v>
      </c>
      <c r="C15" s="431"/>
      <c r="D15" s="431"/>
      <c r="E15" s="431">
        <f>ENTREPRISE!E15</f>
        <v>0</v>
      </c>
      <c r="F15" s="431"/>
      <c r="G15" s="159">
        <f>ENTREPRISE!G15</f>
        <v>0</v>
      </c>
    </row>
    <row r="16" spans="2:9">
      <c r="B16" s="468"/>
      <c r="C16" s="468"/>
      <c r="D16" s="468"/>
      <c r="E16" s="469" t="s">
        <v>3</v>
      </c>
      <c r="F16" s="470"/>
      <c r="G16" s="226">
        <f>SUM(G11:G15)</f>
        <v>0</v>
      </c>
      <c r="H16" s="77" t="s">
        <v>4</v>
      </c>
    </row>
    <row r="17" spans="2:11" s="76" customFormat="1">
      <c r="B17" s="163"/>
      <c r="C17" s="163"/>
      <c r="D17" s="163"/>
      <c r="E17" s="163"/>
      <c r="F17" s="164"/>
      <c r="G17" s="165"/>
      <c r="H17" s="166"/>
      <c r="I17" s="167"/>
      <c r="J17" s="167"/>
      <c r="K17" s="167"/>
    </row>
    <row r="18" spans="2:11" ht="14.25" customHeight="1">
      <c r="B18" s="22"/>
      <c r="C18" s="22"/>
      <c r="D18" s="22"/>
      <c r="E18" s="22"/>
      <c r="F18" s="22"/>
      <c r="G18" s="168"/>
      <c r="H18" s="169"/>
      <c r="I18" s="167"/>
    </row>
    <row r="19" spans="2:11" ht="15" customHeight="1">
      <c r="B19" s="471" t="s">
        <v>40</v>
      </c>
      <c r="C19" s="471"/>
      <c r="D19" s="471"/>
      <c r="E19" s="471"/>
      <c r="F19" s="471"/>
      <c r="G19" s="471"/>
      <c r="H19" s="471"/>
      <c r="I19" s="471"/>
    </row>
    <row r="20" spans="2:11" ht="9" customHeight="1">
      <c r="B20" s="49"/>
      <c r="C20" s="49"/>
      <c r="D20" s="33"/>
      <c r="F20" s="5"/>
      <c r="G20" s="5"/>
      <c r="H20" s="5"/>
    </row>
    <row r="21" spans="2:11" ht="13.5" customHeight="1">
      <c r="B21" s="416" t="s">
        <v>38</v>
      </c>
      <c r="C21" s="416"/>
      <c r="D21" s="416"/>
      <c r="E21" s="416"/>
      <c r="F21" s="416"/>
      <c r="G21" s="467" t="str">
        <f>ENTREPRISE!G21</f>
        <v>Oui / Non</v>
      </c>
      <c r="H21" s="467"/>
      <c r="I21" s="417"/>
    </row>
    <row r="22" spans="2:11" ht="13.5" customHeight="1">
      <c r="B22" s="416" t="s">
        <v>76</v>
      </c>
      <c r="C22" s="416"/>
      <c r="D22" s="416"/>
      <c r="E22" s="416"/>
      <c r="F22" s="416"/>
      <c r="G22" s="467" t="str">
        <f>ENTREPRISE!G22</f>
        <v>Oui / Non</v>
      </c>
      <c r="H22" s="467"/>
      <c r="I22" s="417"/>
      <c r="J22" s="87"/>
    </row>
    <row r="23" spans="2:11" ht="12" customHeight="1">
      <c r="B23" s="84"/>
      <c r="C23" s="5"/>
      <c r="D23" s="5"/>
      <c r="E23" s="5"/>
      <c r="F23" s="5"/>
      <c r="G23" s="5"/>
      <c r="H23" s="5"/>
    </row>
    <row r="24" spans="2:11">
      <c r="B24" s="64" t="s">
        <v>30</v>
      </c>
      <c r="C24" s="475">
        <f>ENTREPRISE!C24</f>
        <v>0</v>
      </c>
      <c r="D24" s="475"/>
      <c r="E24" s="475"/>
      <c r="F24" s="475"/>
      <c r="G24" s="475"/>
      <c r="H24" s="475"/>
      <c r="I24" s="475"/>
    </row>
    <row r="25" spans="2:11">
      <c r="C25" s="475"/>
      <c r="D25" s="475"/>
      <c r="E25" s="475"/>
      <c r="F25" s="475"/>
      <c r="G25" s="475"/>
      <c r="H25" s="475"/>
      <c r="I25" s="475"/>
    </row>
    <row r="26" spans="2:11">
      <c r="C26" s="476"/>
      <c r="D26" s="476"/>
      <c r="E26" s="476"/>
      <c r="F26" s="476"/>
      <c r="G26" s="476"/>
      <c r="H26" s="476"/>
      <c r="I26" s="476"/>
    </row>
    <row r="27" spans="2:11" ht="9" customHeight="1"/>
    <row r="28" spans="2:11" ht="13.5" customHeight="1">
      <c r="B28" s="429" t="s">
        <v>78</v>
      </c>
      <c r="C28" s="429"/>
      <c r="D28" s="429"/>
      <c r="E28" s="429"/>
    </row>
    <row r="29" spans="2:11" ht="7.5" customHeight="1">
      <c r="B29" s="18"/>
    </row>
    <row r="30" spans="2:11">
      <c r="B30" s="170" t="s">
        <v>42</v>
      </c>
      <c r="C30" s="224">
        <f>ENTREPRISE!C30</f>
        <v>0</v>
      </c>
      <c r="E30" s="99"/>
      <c r="F30" s="422" t="s">
        <v>39</v>
      </c>
      <c r="G30" s="423"/>
      <c r="H30" s="224">
        <f>ENTREPRISE!H30</f>
        <v>0</v>
      </c>
      <c r="I30" s="171"/>
    </row>
    <row r="31" spans="2:11" ht="15" customHeight="1">
      <c r="B31" s="170" t="s">
        <v>41</v>
      </c>
      <c r="C31" s="224">
        <f>ENTREPRISE!C31</f>
        <v>0</v>
      </c>
      <c r="E31" s="100"/>
      <c r="F31" s="422" t="s">
        <v>77</v>
      </c>
      <c r="G31" s="423"/>
      <c r="H31" s="224">
        <f>ENTREPRISE!H31</f>
        <v>0</v>
      </c>
      <c r="I31" s="210"/>
    </row>
    <row r="32" spans="2:11">
      <c r="B32" s="170" t="s">
        <v>43</v>
      </c>
      <c r="C32" s="224">
        <f>ENTREPRISE!C32</f>
        <v>0</v>
      </c>
      <c r="E32" s="100"/>
      <c r="F32" s="100"/>
    </row>
    <row r="33" spans="2:9">
      <c r="B33" s="170" t="s">
        <v>44</v>
      </c>
      <c r="C33" s="224">
        <f>ENTREPRISE!C33</f>
        <v>0</v>
      </c>
      <c r="E33" s="100"/>
      <c r="F33" s="100"/>
    </row>
    <row r="34" spans="2:9">
      <c r="B34" s="212"/>
      <c r="C34" s="112"/>
      <c r="E34" s="100"/>
      <c r="F34" s="100"/>
    </row>
    <row r="35" spans="2:9">
      <c r="B35" s="718" t="str">
        <f>ENTREPRISE!B35</f>
        <v>La clientèle est-elle majoritairement constituée de :</v>
      </c>
      <c r="C35" s="203"/>
      <c r="E35" s="202"/>
      <c r="F35" s="202"/>
    </row>
    <row r="36" spans="2:9">
      <c r="B36" s="718" t="str">
        <f>'ENTREPRISE REGION'!B36</f>
        <v xml:space="preserve">Professionnel </v>
      </c>
      <c r="C36" s="307">
        <f>ENTREPRISE!C36</f>
        <v>0</v>
      </c>
      <c r="E36" s="304"/>
      <c r="F36" s="304"/>
    </row>
    <row r="37" spans="2:9">
      <c r="B37" s="718" t="str">
        <f>'ENTREPRISE REGION'!B37</f>
        <v>Particulier</v>
      </c>
      <c r="C37" s="307">
        <f>ENTREPRISE!C37</f>
        <v>0</v>
      </c>
      <c r="E37" s="304"/>
      <c r="F37" s="304"/>
    </row>
    <row r="38" spans="2:9">
      <c r="B38" s="477" t="s">
        <v>168</v>
      </c>
      <c r="C38" s="478"/>
      <c r="D38" s="478"/>
      <c r="E38" s="478"/>
      <c r="F38" s="478"/>
      <c r="G38" s="478"/>
      <c r="H38" s="478"/>
      <c r="I38" s="405"/>
    </row>
    <row r="39" spans="2:9" ht="7.5" customHeight="1"/>
    <row r="40" spans="2:9">
      <c r="B40" s="415" t="s">
        <v>54</v>
      </c>
      <c r="C40" s="369"/>
      <c r="D40" s="369"/>
      <c r="E40" s="369"/>
      <c r="F40" s="479" t="str">
        <f>ENTREPRISE!F41</f>
        <v>Oui / Non</v>
      </c>
      <c r="G40" s="479"/>
    </row>
    <row r="41" spans="2:9" ht="6.75" customHeight="1">
      <c r="B41" s="209"/>
      <c r="C41" s="202"/>
      <c r="D41" s="202"/>
      <c r="E41" s="202"/>
      <c r="F41" s="71"/>
      <c r="G41" s="71"/>
    </row>
    <row r="42" spans="2:9">
      <c r="B42" s="209" t="s">
        <v>55</v>
      </c>
      <c r="C42" s="202"/>
      <c r="D42" s="202"/>
      <c r="E42" s="202"/>
      <c r="F42" s="71"/>
      <c r="G42" s="71"/>
    </row>
    <row r="43" spans="2:9">
      <c r="B43" s="472">
        <f>ENTREPRISE!B44</f>
        <v>0</v>
      </c>
      <c r="C43" s="473"/>
      <c r="D43" s="473"/>
      <c r="E43" s="473"/>
      <c r="F43" s="473"/>
      <c r="G43" s="473"/>
      <c r="H43" s="473"/>
      <c r="I43" s="473"/>
    </row>
    <row r="44" spans="2:9">
      <c r="B44" s="473"/>
      <c r="C44" s="473"/>
      <c r="D44" s="473"/>
      <c r="E44" s="473"/>
      <c r="F44" s="473"/>
      <c r="G44" s="473"/>
      <c r="H44" s="473"/>
      <c r="I44" s="473"/>
    </row>
    <row r="45" spans="2:9">
      <c r="B45" s="474"/>
      <c r="C45" s="474"/>
      <c r="D45" s="474"/>
      <c r="E45" s="474"/>
      <c r="F45" s="474"/>
      <c r="G45" s="474"/>
      <c r="H45" s="474"/>
      <c r="I45" s="474"/>
    </row>
    <row r="46" spans="2:9" ht="9.75" customHeight="1">
      <c r="B46" s="72"/>
      <c r="C46" s="72"/>
      <c r="D46" s="72"/>
      <c r="E46" s="72"/>
      <c r="F46" s="72"/>
      <c r="G46" s="72"/>
    </row>
    <row r="47" spans="2:9">
      <c r="B47" s="411" t="s">
        <v>52</v>
      </c>
      <c r="C47" s="412"/>
      <c r="D47" s="412"/>
      <c r="E47" s="412"/>
      <c r="F47" s="412"/>
      <c r="G47" s="412"/>
      <c r="H47" s="413"/>
      <c r="I47" s="413"/>
    </row>
    <row r="48" spans="2:9" ht="15" customHeight="1">
      <c r="B48" s="412"/>
      <c r="C48" s="412"/>
      <c r="D48" s="412"/>
      <c r="E48" s="412"/>
      <c r="F48" s="412"/>
      <c r="G48" s="412"/>
      <c r="H48" s="413"/>
      <c r="I48" s="413"/>
    </row>
    <row r="49" spans="2:3" ht="13.5" customHeight="1">
      <c r="B49" s="227" t="str">
        <f>ENTREPRISE!B50</f>
        <v>Oui / Non</v>
      </c>
      <c r="C49" s="173"/>
    </row>
    <row r="58" spans="2:3" ht="19.5" customHeight="1"/>
  </sheetData>
  <mergeCells count="32">
    <mergeCell ref="B43:I45"/>
    <mergeCell ref="B47:I48"/>
    <mergeCell ref="C24:I26"/>
    <mergeCell ref="B28:E28"/>
    <mergeCell ref="F30:G30"/>
    <mergeCell ref="F31:G31"/>
    <mergeCell ref="B38:I38"/>
    <mergeCell ref="B40:E40"/>
    <mergeCell ref="F40:G40"/>
    <mergeCell ref="B15:D15"/>
    <mergeCell ref="E15:F15"/>
    <mergeCell ref="B16:D16"/>
    <mergeCell ref="E16:F16"/>
    <mergeCell ref="B19:I19"/>
    <mergeCell ref="B21:F21"/>
    <mergeCell ref="G21:H21"/>
    <mergeCell ref="I21:I22"/>
    <mergeCell ref="B22:F22"/>
    <mergeCell ref="G22:H22"/>
    <mergeCell ref="B12:D12"/>
    <mergeCell ref="E12:F12"/>
    <mergeCell ref="B13:D13"/>
    <mergeCell ref="E13:F13"/>
    <mergeCell ref="B14:D14"/>
    <mergeCell ref="E14:F14"/>
    <mergeCell ref="B11:D11"/>
    <mergeCell ref="E11:F11"/>
    <mergeCell ref="B4:I4"/>
    <mergeCell ref="B6:C6"/>
    <mergeCell ref="D6:E6"/>
    <mergeCell ref="B10:D10"/>
    <mergeCell ref="E10:F10"/>
  </mergeCells>
  <pageMargins left="0.51181102362204722" right="0.51181102362204722" top="0.55118110236220474" bottom="0.55118110236220474" header="0.11811023622047245" footer="0.11811023622047245"/>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V51"/>
  <sheetViews>
    <sheetView topLeftCell="A13" workbookViewId="0">
      <selection activeCell="H46" sqref="H46:H50"/>
    </sheetView>
  </sheetViews>
  <sheetFormatPr baseColWidth="10" defaultRowHeight="15"/>
  <cols>
    <col min="1" max="1" width="1" customWidth="1"/>
    <col min="3" max="3" width="10" customWidth="1"/>
    <col min="4" max="4" width="19.85546875" customWidth="1"/>
    <col min="5" max="5" width="13.5703125" customWidth="1"/>
    <col min="7" max="7" width="14.140625" customWidth="1"/>
    <col min="8" max="8" width="9.5703125" customWidth="1"/>
  </cols>
  <sheetData>
    <row r="1" spans="1:22">
      <c r="B1" s="3"/>
      <c r="C1" s="3"/>
      <c r="D1" s="3"/>
      <c r="E1" s="3"/>
      <c r="F1" s="3"/>
      <c r="G1" s="6"/>
      <c r="H1" s="6"/>
      <c r="I1" s="6"/>
      <c r="J1" s="6"/>
      <c r="K1" s="6"/>
      <c r="L1" s="6"/>
      <c r="M1" s="6"/>
      <c r="N1" s="6"/>
      <c r="O1" s="6"/>
      <c r="P1" s="6"/>
      <c r="Q1" s="6"/>
      <c r="R1" s="6"/>
      <c r="S1" s="6"/>
      <c r="T1" s="6"/>
      <c r="U1" s="6"/>
      <c r="V1" s="6"/>
    </row>
    <row r="2" spans="1:22" ht="21.75" customHeight="1">
      <c r="B2" s="3"/>
      <c r="C2" s="3"/>
      <c r="D2" s="3"/>
      <c r="E2" s="3"/>
      <c r="F2" s="3"/>
      <c r="G2" s="6"/>
      <c r="H2" s="6"/>
      <c r="I2" s="6"/>
      <c r="J2" s="6"/>
      <c r="K2" s="6"/>
      <c r="L2" s="6"/>
      <c r="M2" s="6"/>
      <c r="N2" s="6"/>
      <c r="O2" s="6"/>
      <c r="P2" s="6"/>
      <c r="Q2" s="6"/>
      <c r="R2" s="6"/>
      <c r="S2" s="6"/>
      <c r="T2" s="6"/>
      <c r="U2" s="6"/>
      <c r="V2" s="6"/>
    </row>
    <row r="3" spans="1:22" ht="12" customHeight="1">
      <c r="B3" s="3"/>
      <c r="C3" s="3"/>
      <c r="D3" s="3"/>
      <c r="E3" s="3"/>
      <c r="F3" s="3"/>
      <c r="G3" s="6"/>
      <c r="H3" s="6"/>
      <c r="I3" s="6"/>
      <c r="J3" s="6"/>
      <c r="K3" s="6"/>
      <c r="L3" s="6"/>
      <c r="M3" s="6"/>
      <c r="N3" s="6"/>
      <c r="O3" s="6"/>
      <c r="P3" s="6"/>
      <c r="Q3" s="6"/>
      <c r="R3" s="6"/>
      <c r="S3" s="6"/>
      <c r="T3" s="6"/>
      <c r="U3" s="6"/>
      <c r="V3" s="6"/>
    </row>
    <row r="4" spans="1:22" ht="18.75" customHeight="1">
      <c r="A4" s="15"/>
      <c r="B4" s="488" t="s">
        <v>14</v>
      </c>
      <c r="C4" s="489"/>
      <c r="D4" s="489"/>
      <c r="E4" s="489"/>
      <c r="F4" s="489"/>
      <c r="G4" s="489"/>
      <c r="H4" s="489"/>
      <c r="I4" s="6"/>
      <c r="J4" s="6"/>
      <c r="K4" s="6"/>
      <c r="L4" s="6"/>
      <c r="M4" s="6"/>
      <c r="N4" s="6"/>
      <c r="O4" s="6"/>
      <c r="P4" s="6"/>
      <c r="Q4" s="6"/>
      <c r="R4" s="6"/>
      <c r="S4" s="6"/>
      <c r="T4" s="6"/>
      <c r="U4" s="6"/>
      <c r="V4" s="6"/>
    </row>
    <row r="5" spans="1:22" ht="8.25" customHeight="1">
      <c r="A5" s="6"/>
      <c r="B5" s="3"/>
      <c r="C5" s="4"/>
      <c r="D5" s="506"/>
      <c r="E5" s="506"/>
      <c r="F5" s="506"/>
      <c r="G5" s="6"/>
      <c r="H5" s="6"/>
      <c r="I5" s="6"/>
      <c r="J5" s="6"/>
      <c r="K5" s="6"/>
      <c r="L5" s="6"/>
      <c r="M5" s="6"/>
      <c r="N5" s="6"/>
      <c r="O5" s="6"/>
      <c r="P5" s="6"/>
      <c r="Q5" s="6"/>
      <c r="R5" s="6"/>
      <c r="S5" s="6"/>
      <c r="T5" s="6"/>
      <c r="U5" s="6"/>
      <c r="V5" s="6"/>
    </row>
    <row r="6" spans="1:22">
      <c r="B6" s="482" t="s">
        <v>140</v>
      </c>
      <c r="C6" s="482"/>
      <c r="D6" s="337"/>
      <c r="E6" s="413"/>
      <c r="F6" s="413"/>
      <c r="G6" s="413"/>
      <c r="H6" s="413"/>
    </row>
    <row r="7" spans="1:22">
      <c r="B7" s="502"/>
      <c r="C7" s="503"/>
      <c r="D7" s="503"/>
      <c r="E7" s="503"/>
      <c r="F7" s="503"/>
      <c r="G7" s="503"/>
      <c r="H7" s="504"/>
    </row>
    <row r="8" spans="1:22">
      <c r="B8" s="503"/>
      <c r="C8" s="503"/>
      <c r="D8" s="503"/>
      <c r="E8" s="503"/>
      <c r="F8" s="503"/>
      <c r="G8" s="503"/>
      <c r="H8" s="504"/>
    </row>
    <row r="9" spans="1:22" ht="9" customHeight="1"/>
    <row r="10" spans="1:22" ht="17.25" customHeight="1">
      <c r="B10" s="480" t="s">
        <v>137</v>
      </c>
      <c r="C10" s="481"/>
      <c r="D10" s="481"/>
      <c r="E10" s="481"/>
      <c r="F10" s="481"/>
      <c r="G10" s="481"/>
      <c r="H10" s="259"/>
    </row>
    <row r="11" spans="1:22">
      <c r="B11" s="485" t="s">
        <v>79</v>
      </c>
      <c r="C11" s="486"/>
      <c r="D11" s="486"/>
      <c r="E11" s="260"/>
      <c r="G11" s="87"/>
    </row>
    <row r="12" spans="1:22">
      <c r="B12" s="485" t="s">
        <v>80</v>
      </c>
      <c r="C12" s="486"/>
      <c r="D12" s="486"/>
      <c r="E12" s="261"/>
      <c r="G12" s="87"/>
    </row>
    <row r="13" spans="1:22" ht="17.25" customHeight="1">
      <c r="B13" s="487" t="s">
        <v>136</v>
      </c>
      <c r="C13" s="487"/>
      <c r="D13" s="487"/>
      <c r="E13" s="487"/>
      <c r="F13" s="369"/>
      <c r="G13" s="369"/>
      <c r="H13" s="261"/>
    </row>
    <row r="14" spans="1:22" ht="11.25" customHeight="1">
      <c r="B14" s="16"/>
      <c r="C14" s="16"/>
      <c r="D14" s="16"/>
      <c r="E14" s="16"/>
      <c r="F14" s="16"/>
      <c r="G14" s="173"/>
      <c r="H14" s="17"/>
    </row>
    <row r="15" spans="1:22">
      <c r="B15" s="415" t="s">
        <v>81</v>
      </c>
      <c r="C15" s="415"/>
      <c r="D15" s="415"/>
      <c r="E15" s="415"/>
      <c r="F15" s="415"/>
      <c r="H15" s="87"/>
    </row>
    <row r="16" spans="1:22">
      <c r="B16" s="409"/>
      <c r="C16" s="409"/>
      <c r="D16" s="409"/>
      <c r="E16" s="409"/>
      <c r="F16" s="409"/>
      <c r="G16" s="409"/>
      <c r="H16" s="409"/>
    </row>
    <row r="17" spans="2:9">
      <c r="B17" s="409"/>
      <c r="C17" s="409"/>
      <c r="D17" s="409"/>
      <c r="E17" s="409"/>
      <c r="F17" s="409"/>
      <c r="G17" s="409"/>
      <c r="H17" s="409"/>
    </row>
    <row r="18" spans="2:9">
      <c r="B18" s="409"/>
      <c r="C18" s="409"/>
      <c r="D18" s="409"/>
      <c r="E18" s="409"/>
      <c r="F18" s="409"/>
      <c r="G18" s="409"/>
      <c r="H18" s="409"/>
    </row>
    <row r="19" spans="2:9">
      <c r="B19" s="409"/>
      <c r="C19" s="409"/>
      <c r="D19" s="409"/>
      <c r="E19" s="409"/>
      <c r="F19" s="409"/>
      <c r="G19" s="409"/>
      <c r="H19" s="409"/>
    </row>
    <row r="20" spans="2:9" ht="15" hidden="1" customHeight="1">
      <c r="B20" s="410"/>
      <c r="C20" s="410"/>
      <c r="D20" s="410"/>
      <c r="E20" s="410"/>
      <c r="F20" s="410"/>
      <c r="G20" s="410"/>
      <c r="H20" s="410"/>
    </row>
    <row r="22" spans="2:9">
      <c r="B22" s="484" t="s">
        <v>35</v>
      </c>
      <c r="C22" s="484"/>
      <c r="D22" s="484"/>
      <c r="E22" s="484"/>
      <c r="F22" s="263" t="s">
        <v>57</v>
      </c>
      <c r="G22" s="174"/>
    </row>
    <row r="23" spans="2:9">
      <c r="B23" s="483" t="s">
        <v>34</v>
      </c>
      <c r="C23" s="483"/>
      <c r="D23" s="262"/>
    </row>
    <row r="24" spans="2:9" ht="12" customHeight="1"/>
    <row r="25" spans="2:9" ht="14.25" customHeight="1">
      <c r="B25" s="500" t="s">
        <v>82</v>
      </c>
      <c r="C25" s="501"/>
      <c r="D25" s="501"/>
      <c r="E25" s="501"/>
      <c r="F25" s="501"/>
      <c r="G25" s="501"/>
      <c r="H25" s="501"/>
      <c r="I25" s="87"/>
    </row>
    <row r="26" spans="2:9" ht="3" customHeight="1">
      <c r="B26" s="40"/>
      <c r="C26" s="40"/>
      <c r="D26" s="40"/>
      <c r="E26" s="40"/>
      <c r="F26" s="40"/>
      <c r="G26" s="40"/>
      <c r="H26" s="40"/>
    </row>
    <row r="27" spans="2:9">
      <c r="B27" s="409"/>
      <c r="C27" s="409"/>
      <c r="D27" s="409"/>
      <c r="E27" s="409"/>
      <c r="F27" s="409"/>
      <c r="G27" s="409"/>
      <c r="H27" s="409"/>
    </row>
    <row r="28" spans="2:9">
      <c r="B28" s="409"/>
      <c r="C28" s="409"/>
      <c r="D28" s="409"/>
      <c r="E28" s="409"/>
      <c r="F28" s="409"/>
      <c r="G28" s="409"/>
      <c r="H28" s="409"/>
    </row>
    <row r="29" spans="2:9">
      <c r="B29" s="410"/>
      <c r="C29" s="410"/>
      <c r="D29" s="410"/>
      <c r="E29" s="410"/>
      <c r="F29" s="410"/>
      <c r="G29" s="410"/>
      <c r="H29" s="410"/>
    </row>
    <row r="30" spans="2:9">
      <c r="B30" s="162"/>
      <c r="C30" s="162"/>
      <c r="D30" s="162"/>
      <c r="E30" s="162"/>
      <c r="F30" s="162"/>
      <c r="G30" s="162"/>
      <c r="H30" s="162"/>
    </row>
    <row r="31" spans="2:9" ht="12" customHeight="1"/>
    <row r="32" spans="2:9" ht="17.25">
      <c r="B32" s="498" t="s">
        <v>46</v>
      </c>
      <c r="C32" s="499"/>
      <c r="D32" s="317"/>
      <c r="E32" s="317"/>
      <c r="F32" s="317"/>
      <c r="G32" s="317"/>
      <c r="H32" s="317"/>
    </row>
    <row r="33" spans="2:9" ht="11.25" customHeight="1">
      <c r="B33" s="55"/>
      <c r="C33" s="32"/>
      <c r="D33" s="32"/>
      <c r="E33" s="32"/>
      <c r="F33" s="20"/>
      <c r="G33" s="20"/>
      <c r="H33" s="20"/>
    </row>
    <row r="34" spans="2:9" ht="34.5" customHeight="1">
      <c r="B34" s="493" t="s">
        <v>45</v>
      </c>
      <c r="C34" s="494"/>
      <c r="D34" s="494"/>
      <c r="E34" s="495"/>
      <c r="F34" s="496"/>
      <c r="G34" s="496"/>
      <c r="H34" s="496"/>
    </row>
    <row r="35" spans="2:9">
      <c r="B35" s="493" t="s">
        <v>83</v>
      </c>
      <c r="C35" s="494"/>
      <c r="D35" s="494"/>
      <c r="E35" s="495"/>
      <c r="F35" s="496"/>
      <c r="G35" s="496"/>
      <c r="H35" s="496"/>
      <c r="I35" s="87"/>
    </row>
    <row r="36" spans="2:9">
      <c r="B36" s="41"/>
      <c r="C36" s="20"/>
      <c r="D36" s="20"/>
      <c r="E36" s="20"/>
      <c r="F36" s="20"/>
      <c r="G36" s="20"/>
      <c r="H36" s="20"/>
    </row>
    <row r="37" spans="2:9" ht="17.25">
      <c r="B37" s="497" t="s">
        <v>84</v>
      </c>
      <c r="C37" s="497"/>
      <c r="D37" s="317"/>
      <c r="E37" s="317"/>
      <c r="F37" s="317"/>
      <c r="G37" s="317"/>
      <c r="H37" s="317"/>
    </row>
    <row r="38" spans="2:9" ht="14.25" customHeight="1">
      <c r="B38" s="56"/>
      <c r="C38" s="56"/>
      <c r="D38" s="65"/>
      <c r="E38" s="65"/>
      <c r="F38" s="65"/>
      <c r="G38" s="65"/>
      <c r="H38" s="65"/>
    </row>
    <row r="39" spans="2:9" s="14" customFormat="1">
      <c r="B39" s="491" t="s">
        <v>51</v>
      </c>
      <c r="C39" s="492"/>
      <c r="D39" s="492"/>
      <c r="E39" s="369"/>
      <c r="F39" s="369"/>
      <c r="H39" s="264"/>
    </row>
    <row r="40" spans="2:9" s="14" customFormat="1">
      <c r="B40" s="491" t="s">
        <v>47</v>
      </c>
      <c r="C40" s="492"/>
      <c r="D40" s="492"/>
      <c r="F40" s="101"/>
      <c r="H40" s="265"/>
    </row>
    <row r="41" spans="2:9" s="14" customFormat="1">
      <c r="B41" s="491" t="s">
        <v>48</v>
      </c>
      <c r="C41" s="492"/>
      <c r="D41" s="492"/>
      <c r="F41" s="101"/>
      <c r="H41" s="265"/>
      <c r="I41" s="102"/>
    </row>
    <row r="42" spans="2:9" s="14" customFormat="1" ht="28.5" customHeight="1">
      <c r="B42" s="491" t="s">
        <v>85</v>
      </c>
      <c r="C42" s="492"/>
      <c r="D42" s="492"/>
      <c r="E42" s="369"/>
      <c r="F42" s="369"/>
      <c r="G42" s="369"/>
      <c r="H42" s="265"/>
      <c r="I42" s="102"/>
    </row>
    <row r="43" spans="2:9" s="14" customFormat="1" ht="27" customHeight="1">
      <c r="B43" s="491" t="s">
        <v>86</v>
      </c>
      <c r="C43" s="492"/>
      <c r="D43" s="492"/>
      <c r="E43" s="369"/>
      <c r="F43" s="369"/>
      <c r="G43" s="369"/>
      <c r="H43" s="265"/>
    </row>
    <row r="44" spans="2:9">
      <c r="B44" s="41"/>
      <c r="C44" s="20"/>
      <c r="D44" s="20"/>
      <c r="E44" s="20"/>
      <c r="F44" s="20"/>
      <c r="G44" s="20"/>
      <c r="H44" s="20"/>
    </row>
    <row r="45" spans="2:9">
      <c r="B45" s="507" t="s">
        <v>87</v>
      </c>
      <c r="C45" s="429"/>
      <c r="D45" s="429"/>
      <c r="E45" s="369"/>
      <c r="F45" s="369"/>
      <c r="G45" s="20"/>
      <c r="H45" s="20"/>
    </row>
    <row r="46" spans="2:9" ht="6.75" customHeight="1">
      <c r="B46" s="69"/>
      <c r="C46" s="67"/>
      <c r="D46" s="67"/>
      <c r="E46" s="20"/>
      <c r="F46" s="20"/>
      <c r="G46" s="20"/>
      <c r="H46" s="266"/>
    </row>
    <row r="47" spans="2:9" ht="15" customHeight="1">
      <c r="B47" s="487" t="s">
        <v>89</v>
      </c>
      <c r="C47" s="487"/>
      <c r="D47" s="487"/>
      <c r="E47" s="505"/>
      <c r="F47" s="505"/>
      <c r="G47" s="481"/>
      <c r="H47" s="262"/>
    </row>
    <row r="48" spans="2:9">
      <c r="B48" s="490" t="s">
        <v>88</v>
      </c>
      <c r="C48" s="490"/>
      <c r="D48" s="490"/>
      <c r="E48" s="333"/>
      <c r="F48" s="333"/>
      <c r="H48" s="262"/>
    </row>
    <row r="49" spans="2:8">
      <c r="B49" s="490" t="s">
        <v>90</v>
      </c>
      <c r="C49" s="490"/>
      <c r="D49" s="490"/>
      <c r="E49" s="333"/>
      <c r="F49" s="333"/>
      <c r="H49" s="267"/>
    </row>
    <row r="50" spans="2:8" ht="29.25" customHeight="1">
      <c r="B50" s="480" t="s">
        <v>91</v>
      </c>
      <c r="C50" s="480"/>
      <c r="D50" s="480"/>
      <c r="E50" s="412"/>
      <c r="F50" s="412"/>
      <c r="G50" s="412"/>
      <c r="H50" s="267"/>
    </row>
    <row r="51" spans="2:8" ht="8.25" customHeight="1">
      <c r="B51" s="41"/>
      <c r="C51" s="20"/>
      <c r="D51" s="20"/>
      <c r="E51" s="20"/>
      <c r="F51" s="20"/>
      <c r="G51" s="20"/>
      <c r="H51" s="20"/>
    </row>
  </sheetData>
  <mergeCells count="30">
    <mergeCell ref="B50:G50"/>
    <mergeCell ref="B42:G42"/>
    <mergeCell ref="B43:G43"/>
    <mergeCell ref="B45:F45"/>
    <mergeCell ref="B49:F49"/>
    <mergeCell ref="B4:H4"/>
    <mergeCell ref="B48:F48"/>
    <mergeCell ref="B40:D40"/>
    <mergeCell ref="B41:D41"/>
    <mergeCell ref="B35:D35"/>
    <mergeCell ref="E35:H35"/>
    <mergeCell ref="B37:H37"/>
    <mergeCell ref="B32:H32"/>
    <mergeCell ref="B34:D34"/>
    <mergeCell ref="E34:H34"/>
    <mergeCell ref="B39:F39"/>
    <mergeCell ref="B25:H25"/>
    <mergeCell ref="B27:H29"/>
    <mergeCell ref="B7:H8"/>
    <mergeCell ref="B47:G47"/>
    <mergeCell ref="D5:F5"/>
    <mergeCell ref="B10:G10"/>
    <mergeCell ref="B6:H6"/>
    <mergeCell ref="B15:F15"/>
    <mergeCell ref="B23:C23"/>
    <mergeCell ref="B22:E22"/>
    <mergeCell ref="B11:D11"/>
    <mergeCell ref="B12:D12"/>
    <mergeCell ref="B16:H20"/>
    <mergeCell ref="B13:G13"/>
  </mergeCells>
  <pageMargins left="0.51181102362204722" right="0.51181102362204722" top="0.55118110236220474" bottom="0.55118110236220474" header="0.11811023622047245" footer="0.11811023622047245"/>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28CE9-6AD5-493E-8E08-8A4E1026D12A}">
  <sheetPr>
    <tabColor theme="8"/>
  </sheetPr>
  <dimension ref="A1:V51"/>
  <sheetViews>
    <sheetView topLeftCell="A28" workbookViewId="0">
      <selection activeCell="L43" sqref="L43"/>
    </sheetView>
  </sheetViews>
  <sheetFormatPr baseColWidth="10" defaultRowHeight="15"/>
  <cols>
    <col min="1" max="1" width="1" customWidth="1"/>
    <col min="3" max="3" width="10" customWidth="1"/>
    <col min="4" max="4" width="19.85546875" customWidth="1"/>
    <col min="5" max="5" width="13.5703125" customWidth="1"/>
    <col min="7" max="7" width="14.140625" customWidth="1"/>
    <col min="8" max="8" width="9.5703125" customWidth="1"/>
  </cols>
  <sheetData>
    <row r="1" spans="1:22">
      <c r="B1" s="3"/>
      <c r="C1" s="3"/>
      <c r="D1" s="3"/>
      <c r="E1" s="3"/>
      <c r="F1" s="3"/>
      <c r="G1" s="6"/>
      <c r="H1" s="6"/>
      <c r="I1" s="6"/>
      <c r="J1" s="6"/>
      <c r="K1" s="6"/>
      <c r="L1" s="6"/>
      <c r="M1" s="6"/>
      <c r="N1" s="6"/>
      <c r="O1" s="6"/>
      <c r="P1" s="6"/>
      <c r="Q1" s="6"/>
      <c r="R1" s="6"/>
      <c r="S1" s="6"/>
      <c r="T1" s="6"/>
      <c r="U1" s="6"/>
      <c r="V1" s="6"/>
    </row>
    <row r="2" spans="1:22" ht="21.75" customHeight="1">
      <c r="B2" s="3"/>
      <c r="C2" s="3"/>
      <c r="D2" s="3"/>
      <c r="E2" s="3"/>
      <c r="F2" s="3"/>
      <c r="G2" s="6"/>
      <c r="H2" s="6"/>
      <c r="I2" s="6"/>
      <c r="J2" s="6"/>
      <c r="K2" s="6"/>
      <c r="L2" s="6"/>
      <c r="M2" s="6"/>
      <c r="N2" s="6"/>
      <c r="O2" s="6"/>
      <c r="P2" s="6"/>
      <c r="Q2" s="6"/>
      <c r="R2" s="6"/>
      <c r="S2" s="6"/>
      <c r="T2" s="6"/>
      <c r="U2" s="6"/>
      <c r="V2" s="6"/>
    </row>
    <row r="3" spans="1:22" ht="12" customHeight="1">
      <c r="B3" s="3"/>
      <c r="C3" s="3"/>
      <c r="D3" s="3"/>
      <c r="E3" s="3"/>
      <c r="F3" s="3"/>
      <c r="G3" s="6"/>
      <c r="H3" s="6"/>
      <c r="I3" s="6"/>
      <c r="J3" s="6"/>
      <c r="K3" s="6"/>
      <c r="L3" s="6"/>
      <c r="M3" s="6"/>
      <c r="N3" s="6"/>
      <c r="O3" s="6"/>
      <c r="P3" s="6"/>
      <c r="Q3" s="6"/>
      <c r="R3" s="6"/>
      <c r="S3" s="6"/>
      <c r="T3" s="6"/>
      <c r="U3" s="6"/>
      <c r="V3" s="6"/>
    </row>
    <row r="4" spans="1:22" ht="18.75" customHeight="1">
      <c r="A4" s="15"/>
      <c r="B4" s="508" t="s">
        <v>14</v>
      </c>
      <c r="C4" s="509"/>
      <c r="D4" s="509"/>
      <c r="E4" s="509"/>
      <c r="F4" s="509"/>
      <c r="G4" s="509"/>
      <c r="H4" s="509"/>
      <c r="I4" s="6"/>
      <c r="J4" s="6"/>
      <c r="K4" s="6"/>
      <c r="L4" s="6"/>
      <c r="M4" s="6"/>
      <c r="N4" s="6"/>
      <c r="O4" s="6"/>
      <c r="P4" s="6"/>
      <c r="Q4" s="6"/>
      <c r="R4" s="6"/>
      <c r="S4" s="6"/>
      <c r="T4" s="6"/>
      <c r="U4" s="6"/>
      <c r="V4" s="6"/>
    </row>
    <row r="5" spans="1:22" ht="8.25" customHeight="1">
      <c r="A5" s="6"/>
      <c r="B5" s="3"/>
      <c r="C5" s="4"/>
      <c r="D5" s="506"/>
      <c r="E5" s="506"/>
      <c r="F5" s="506"/>
      <c r="G5" s="6"/>
      <c r="H5" s="6"/>
      <c r="I5" s="6"/>
      <c r="J5" s="6"/>
      <c r="K5" s="6"/>
      <c r="L5" s="6"/>
      <c r="M5" s="6"/>
      <c r="N5" s="6"/>
      <c r="O5" s="6"/>
      <c r="P5" s="6"/>
      <c r="Q5" s="6"/>
      <c r="R5" s="6"/>
      <c r="S5" s="6"/>
      <c r="T5" s="6"/>
      <c r="U5" s="6"/>
      <c r="V5" s="6"/>
    </row>
    <row r="6" spans="1:22">
      <c r="B6" s="482" t="s">
        <v>140</v>
      </c>
      <c r="C6" s="482"/>
      <c r="D6" s="337"/>
      <c r="E6" s="413"/>
      <c r="F6" s="413"/>
      <c r="G6" s="413"/>
      <c r="H6" s="413"/>
    </row>
    <row r="7" spans="1:22">
      <c r="B7" s="510">
        <f>PROJET!B7</f>
        <v>0</v>
      </c>
      <c r="C7" s="511"/>
      <c r="D7" s="511"/>
      <c r="E7" s="511"/>
      <c r="F7" s="511"/>
      <c r="G7" s="511"/>
      <c r="H7" s="413"/>
    </row>
    <row r="8" spans="1:22">
      <c r="B8" s="511"/>
      <c r="C8" s="511"/>
      <c r="D8" s="511"/>
      <c r="E8" s="511"/>
      <c r="F8" s="511"/>
      <c r="G8" s="511"/>
      <c r="H8" s="413"/>
    </row>
    <row r="9" spans="1:22" ht="9" customHeight="1"/>
    <row r="10" spans="1:22" ht="17.25" customHeight="1">
      <c r="B10" s="480" t="s">
        <v>137</v>
      </c>
      <c r="C10" s="481"/>
      <c r="D10" s="481"/>
      <c r="E10" s="481"/>
      <c r="F10" s="481"/>
      <c r="G10" s="481"/>
      <c r="H10" s="160">
        <f>PROJET!H10</f>
        <v>0</v>
      </c>
    </row>
    <row r="11" spans="1:22">
      <c r="B11" s="485" t="s">
        <v>79</v>
      </c>
      <c r="C11" s="486"/>
      <c r="D11" s="486"/>
      <c r="E11" s="156">
        <f>PROJET!E11</f>
        <v>0</v>
      </c>
      <c r="G11" s="87"/>
    </row>
    <row r="12" spans="1:22">
      <c r="B12" s="485" t="s">
        <v>80</v>
      </c>
      <c r="C12" s="486"/>
      <c r="D12" s="486"/>
      <c r="E12" s="156">
        <f>PROJET!E12</f>
        <v>0</v>
      </c>
      <c r="G12" s="87"/>
    </row>
    <row r="13" spans="1:22" ht="17.25" customHeight="1">
      <c r="B13" s="487" t="s">
        <v>136</v>
      </c>
      <c r="C13" s="487"/>
      <c r="D13" s="487"/>
      <c r="E13" s="487"/>
      <c r="F13" s="369"/>
      <c r="G13" s="369"/>
      <c r="H13" s="155">
        <f>PROJET!H13</f>
        <v>0</v>
      </c>
    </row>
    <row r="14" spans="1:22" ht="11.25" customHeight="1">
      <c r="B14" s="214"/>
      <c r="C14" s="214"/>
      <c r="D14" s="214"/>
      <c r="E14" s="214"/>
      <c r="F14" s="214"/>
      <c r="G14" s="173"/>
      <c r="H14" s="202"/>
    </row>
    <row r="15" spans="1:22">
      <c r="B15" s="415" t="s">
        <v>81</v>
      </c>
      <c r="C15" s="415"/>
      <c r="D15" s="415"/>
      <c r="E15" s="415"/>
      <c r="F15" s="415"/>
      <c r="H15" s="87"/>
    </row>
    <row r="16" spans="1:22">
      <c r="B16" s="454">
        <f>PROJET!B16</f>
        <v>0</v>
      </c>
      <c r="C16" s="454"/>
      <c r="D16" s="454"/>
      <c r="E16" s="454"/>
      <c r="F16" s="454"/>
      <c r="G16" s="454"/>
      <c r="H16" s="454"/>
    </row>
    <row r="17" spans="2:9">
      <c r="B17" s="454"/>
      <c r="C17" s="454"/>
      <c r="D17" s="454"/>
      <c r="E17" s="454"/>
      <c r="F17" s="454"/>
      <c r="G17" s="454"/>
      <c r="H17" s="454"/>
    </row>
    <row r="18" spans="2:9">
      <c r="B18" s="454"/>
      <c r="C18" s="454"/>
      <c r="D18" s="454"/>
      <c r="E18" s="454"/>
      <c r="F18" s="454"/>
      <c r="G18" s="454"/>
      <c r="H18" s="454"/>
    </row>
    <row r="19" spans="2:9">
      <c r="B19" s="454"/>
      <c r="C19" s="454"/>
      <c r="D19" s="454"/>
      <c r="E19" s="454"/>
      <c r="F19" s="454"/>
      <c r="G19" s="454"/>
      <c r="H19" s="454"/>
    </row>
    <row r="20" spans="2:9" ht="15" hidden="1" customHeight="1">
      <c r="B20" s="455"/>
      <c r="C20" s="455"/>
      <c r="D20" s="455"/>
      <c r="E20" s="455"/>
      <c r="F20" s="455"/>
      <c r="G20" s="455"/>
      <c r="H20" s="455"/>
    </row>
    <row r="22" spans="2:9">
      <c r="B22" s="484" t="s">
        <v>35</v>
      </c>
      <c r="C22" s="484"/>
      <c r="D22" s="484"/>
      <c r="E22" s="484"/>
      <c r="F22" s="92" t="str">
        <f>PROJET!F22</f>
        <v>Oui / Non</v>
      </c>
      <c r="G22" s="174"/>
    </row>
    <row r="23" spans="2:9">
      <c r="B23" s="483" t="s">
        <v>34</v>
      </c>
      <c r="C23" s="483"/>
      <c r="D23" s="75">
        <f>PROJET!D23</f>
        <v>0</v>
      </c>
    </row>
    <row r="24" spans="2:9" ht="12" customHeight="1"/>
    <row r="25" spans="2:9" ht="14.25" customHeight="1">
      <c r="B25" s="500" t="s">
        <v>82</v>
      </c>
      <c r="C25" s="501"/>
      <c r="D25" s="501"/>
      <c r="E25" s="501"/>
      <c r="F25" s="501"/>
      <c r="G25" s="501"/>
      <c r="H25" s="501"/>
      <c r="I25" s="87"/>
    </row>
    <row r="26" spans="2:9" ht="3" customHeight="1">
      <c r="B26" s="211"/>
      <c r="C26" s="211"/>
      <c r="D26" s="211"/>
      <c r="E26" s="211"/>
      <c r="F26" s="211"/>
      <c r="G26" s="211"/>
      <c r="H26" s="211"/>
    </row>
    <row r="27" spans="2:9">
      <c r="B27" s="454">
        <f>PROJET!B27</f>
        <v>0</v>
      </c>
      <c r="C27" s="512"/>
      <c r="D27" s="512"/>
      <c r="E27" s="512"/>
      <c r="F27" s="512"/>
      <c r="G27" s="512"/>
      <c r="H27" s="512"/>
    </row>
    <row r="28" spans="2:9">
      <c r="B28" s="512"/>
      <c r="C28" s="512"/>
      <c r="D28" s="512"/>
      <c r="E28" s="512"/>
      <c r="F28" s="512"/>
      <c r="G28" s="512"/>
      <c r="H28" s="512"/>
    </row>
    <row r="29" spans="2:9">
      <c r="B29" s="513"/>
      <c r="C29" s="513"/>
      <c r="D29" s="513"/>
      <c r="E29" s="513"/>
      <c r="F29" s="513"/>
      <c r="G29" s="513"/>
      <c r="H29" s="513"/>
    </row>
    <row r="30" spans="2:9">
      <c r="B30" s="213"/>
      <c r="C30" s="213"/>
      <c r="D30" s="213"/>
      <c r="E30" s="213"/>
      <c r="F30" s="213"/>
      <c r="G30" s="213"/>
      <c r="H30" s="213"/>
    </row>
    <row r="31" spans="2:9" ht="12" customHeight="1"/>
    <row r="32" spans="2:9" ht="17.25">
      <c r="B32" s="514" t="s">
        <v>46</v>
      </c>
      <c r="C32" s="515"/>
      <c r="D32" s="357"/>
      <c r="E32" s="357"/>
      <c r="F32" s="357"/>
      <c r="G32" s="357"/>
      <c r="H32" s="357"/>
    </row>
    <row r="33" spans="2:9" ht="11.25" customHeight="1">
      <c r="B33" s="55"/>
      <c r="C33" s="32"/>
      <c r="D33" s="32"/>
      <c r="E33" s="32"/>
      <c r="F33" s="20"/>
      <c r="G33" s="20"/>
      <c r="H33" s="20"/>
    </row>
    <row r="34" spans="2:9" ht="34.5" customHeight="1">
      <c r="B34" s="493" t="s">
        <v>45</v>
      </c>
      <c r="C34" s="494"/>
      <c r="D34" s="494"/>
      <c r="E34" s="516">
        <f>PROJET!E34</f>
        <v>0</v>
      </c>
      <c r="F34" s="517"/>
      <c r="G34" s="517"/>
      <c r="H34" s="517"/>
    </row>
    <row r="35" spans="2:9">
      <c r="B35" s="493" t="s">
        <v>83</v>
      </c>
      <c r="C35" s="494"/>
      <c r="D35" s="494"/>
      <c r="E35" s="516">
        <f>PROJET!E35</f>
        <v>0</v>
      </c>
      <c r="F35" s="517"/>
      <c r="G35" s="517"/>
      <c r="H35" s="517"/>
      <c r="I35" s="87"/>
    </row>
    <row r="36" spans="2:9">
      <c r="B36" s="221"/>
      <c r="C36" s="20"/>
      <c r="D36" s="20"/>
      <c r="E36" s="20"/>
      <c r="F36" s="20"/>
      <c r="G36" s="20"/>
      <c r="H36" s="20"/>
    </row>
    <row r="37" spans="2:9" ht="17.25">
      <c r="B37" s="518" t="s">
        <v>84</v>
      </c>
      <c r="C37" s="518"/>
      <c r="D37" s="357"/>
      <c r="E37" s="357"/>
      <c r="F37" s="357"/>
      <c r="G37" s="357"/>
      <c r="H37" s="357"/>
    </row>
    <row r="38" spans="2:9" ht="14.25" customHeight="1">
      <c r="B38" s="56"/>
      <c r="C38" s="56"/>
      <c r="D38" s="202"/>
      <c r="E38" s="202"/>
      <c r="F38" s="202"/>
      <c r="G38" s="202"/>
      <c r="H38" s="202"/>
    </row>
    <row r="39" spans="2:9" s="14" customFormat="1">
      <c r="B39" s="491" t="s">
        <v>51</v>
      </c>
      <c r="C39" s="492"/>
      <c r="D39" s="492"/>
      <c r="E39" s="369"/>
      <c r="F39" s="369"/>
      <c r="H39" s="217">
        <f>PROJET!H39</f>
        <v>0</v>
      </c>
    </row>
    <row r="40" spans="2:9" s="14" customFormat="1">
      <c r="B40" s="491" t="s">
        <v>47</v>
      </c>
      <c r="C40" s="492"/>
      <c r="D40" s="492"/>
      <c r="F40" s="101"/>
      <c r="H40" s="217">
        <f>PROJET!H40</f>
        <v>0</v>
      </c>
    </row>
    <row r="41" spans="2:9" s="14" customFormat="1">
      <c r="B41" s="491" t="s">
        <v>48</v>
      </c>
      <c r="C41" s="492"/>
      <c r="D41" s="492"/>
      <c r="F41" s="101"/>
      <c r="H41" s="217">
        <f>PROJET!H41</f>
        <v>0</v>
      </c>
      <c r="I41" s="102"/>
    </row>
    <row r="42" spans="2:9" s="14" customFormat="1" ht="28.5" customHeight="1">
      <c r="B42" s="491" t="s">
        <v>85</v>
      </c>
      <c r="C42" s="492"/>
      <c r="D42" s="492"/>
      <c r="E42" s="369"/>
      <c r="F42" s="369"/>
      <c r="G42" s="369"/>
      <c r="H42" s="217">
        <f>PROJET!H42</f>
        <v>0</v>
      </c>
      <c r="I42" s="102"/>
    </row>
    <row r="43" spans="2:9" s="14" customFormat="1" ht="27" customHeight="1">
      <c r="B43" s="491" t="s">
        <v>86</v>
      </c>
      <c r="C43" s="492"/>
      <c r="D43" s="492"/>
      <c r="E43" s="369"/>
      <c r="F43" s="369"/>
      <c r="G43" s="369"/>
      <c r="H43" s="217">
        <f>PROJET!H43</f>
        <v>0</v>
      </c>
    </row>
    <row r="44" spans="2:9">
      <c r="B44" s="221"/>
      <c r="C44" s="20"/>
      <c r="D44" s="20"/>
      <c r="E44" s="20"/>
      <c r="F44" s="20"/>
      <c r="G44" s="20"/>
      <c r="H44" s="217"/>
    </row>
    <row r="45" spans="2:9">
      <c r="B45" s="507" t="s">
        <v>87</v>
      </c>
      <c r="C45" s="429"/>
      <c r="D45" s="429"/>
      <c r="E45" s="369"/>
      <c r="F45" s="369"/>
      <c r="G45" s="20"/>
      <c r="H45" s="217"/>
    </row>
    <row r="46" spans="2:9" ht="6.75" customHeight="1">
      <c r="B46" s="211"/>
      <c r="C46" s="205"/>
      <c r="D46" s="205"/>
      <c r="E46" s="20"/>
      <c r="F46" s="20"/>
      <c r="G46" s="20"/>
      <c r="H46" s="217"/>
    </row>
    <row r="47" spans="2:9" ht="15" customHeight="1">
      <c r="B47" s="487" t="s">
        <v>89</v>
      </c>
      <c r="C47" s="487"/>
      <c r="D47" s="487"/>
      <c r="E47" s="505"/>
      <c r="F47" s="505"/>
      <c r="G47" s="481"/>
      <c r="H47" s="217">
        <f>PROJET!H47</f>
        <v>0</v>
      </c>
    </row>
    <row r="48" spans="2:9">
      <c r="B48" s="490" t="s">
        <v>88</v>
      </c>
      <c r="C48" s="490"/>
      <c r="D48" s="490"/>
      <c r="E48" s="333"/>
      <c r="F48" s="333"/>
      <c r="H48" s="217">
        <f>PROJET!H48</f>
        <v>0</v>
      </c>
    </row>
    <row r="49" spans="2:8">
      <c r="B49" s="490" t="s">
        <v>90</v>
      </c>
      <c r="C49" s="490"/>
      <c r="D49" s="490"/>
      <c r="E49" s="333"/>
      <c r="F49" s="333"/>
      <c r="H49" s="217">
        <f>PROJET!H49</f>
        <v>0</v>
      </c>
    </row>
    <row r="50" spans="2:8" ht="29.25" customHeight="1">
      <c r="B50" s="480" t="s">
        <v>91</v>
      </c>
      <c r="C50" s="480"/>
      <c r="D50" s="480"/>
      <c r="E50" s="412"/>
      <c r="F50" s="412"/>
      <c r="G50" s="412"/>
      <c r="H50" s="217">
        <f>PROJET!H50</f>
        <v>0</v>
      </c>
    </row>
    <row r="51" spans="2:8" ht="8.25" customHeight="1">
      <c r="B51" s="221"/>
      <c r="C51" s="20"/>
      <c r="D51" s="20"/>
      <c r="E51" s="20"/>
      <c r="F51" s="20"/>
      <c r="G51" s="20"/>
      <c r="H51" s="20"/>
    </row>
  </sheetData>
  <mergeCells count="30">
    <mergeCell ref="B45:F45"/>
    <mergeCell ref="B47:G47"/>
    <mergeCell ref="B48:F48"/>
    <mergeCell ref="B49:F49"/>
    <mergeCell ref="B50:G50"/>
    <mergeCell ref="B43:G43"/>
    <mergeCell ref="B25:H25"/>
    <mergeCell ref="B27:H29"/>
    <mergeCell ref="B32:H32"/>
    <mergeCell ref="B34:D34"/>
    <mergeCell ref="E34:H34"/>
    <mergeCell ref="B35:D35"/>
    <mergeCell ref="E35:H35"/>
    <mergeCell ref="B37:H37"/>
    <mergeCell ref="B39:F39"/>
    <mergeCell ref="B40:D40"/>
    <mergeCell ref="B41:D41"/>
    <mergeCell ref="B42:G42"/>
    <mergeCell ref="B23:C23"/>
    <mergeCell ref="B4:H4"/>
    <mergeCell ref="D5:F5"/>
    <mergeCell ref="B6:H6"/>
    <mergeCell ref="B7:H8"/>
    <mergeCell ref="B10:G10"/>
    <mergeCell ref="B11:D11"/>
    <mergeCell ref="B12:D12"/>
    <mergeCell ref="B13:G13"/>
    <mergeCell ref="B15:F15"/>
    <mergeCell ref="B16:H20"/>
    <mergeCell ref="B22:E22"/>
  </mergeCells>
  <pageMargins left="0.51181102362204722" right="0.51181102362204722" top="0.55118110236220474" bottom="0.55118110236220474" header="0.11811023622047245" footer="0.11811023622047245"/>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0DD44-AA7F-4CD1-A1B1-A13574CA1667}">
  <sheetPr>
    <tabColor theme="9" tint="-0.249977111117893"/>
  </sheetPr>
  <dimension ref="A1:V51"/>
  <sheetViews>
    <sheetView workbookViewId="0">
      <selection activeCell="N42" sqref="N42"/>
    </sheetView>
  </sheetViews>
  <sheetFormatPr baseColWidth="10" defaultRowHeight="15"/>
  <cols>
    <col min="1" max="1" width="1" customWidth="1"/>
    <col min="3" max="3" width="10" customWidth="1"/>
    <col min="4" max="4" width="19.85546875" customWidth="1"/>
    <col min="5" max="5" width="13.5703125" customWidth="1"/>
    <col min="7" max="7" width="14.140625" customWidth="1"/>
    <col min="8" max="8" width="9.5703125" customWidth="1"/>
  </cols>
  <sheetData>
    <row r="1" spans="1:22">
      <c r="B1" s="3"/>
      <c r="C1" s="3"/>
      <c r="D1" s="3"/>
      <c r="E1" s="3"/>
      <c r="F1" s="3"/>
      <c r="G1" s="6"/>
      <c r="H1" s="6"/>
      <c r="I1" s="6"/>
      <c r="J1" s="6"/>
      <c r="K1" s="6"/>
      <c r="L1" s="6"/>
      <c r="M1" s="6"/>
      <c r="N1" s="6"/>
      <c r="O1" s="6"/>
      <c r="P1" s="6"/>
      <c r="Q1" s="6"/>
      <c r="R1" s="6"/>
      <c r="S1" s="6"/>
      <c r="T1" s="6"/>
      <c r="U1" s="6"/>
      <c r="V1" s="6"/>
    </row>
    <row r="2" spans="1:22" ht="21.75" customHeight="1">
      <c r="B2" s="3"/>
      <c r="C2" s="3"/>
      <c r="D2" s="3"/>
      <c r="E2" s="3"/>
      <c r="F2" s="3"/>
      <c r="G2" s="6"/>
      <c r="H2" s="6"/>
      <c r="I2" s="6"/>
      <c r="J2" s="6"/>
      <c r="K2" s="6"/>
      <c r="L2" s="6"/>
      <c r="M2" s="6"/>
      <c r="N2" s="6"/>
      <c r="O2" s="6"/>
      <c r="P2" s="6"/>
      <c r="Q2" s="6"/>
      <c r="R2" s="6"/>
      <c r="S2" s="6"/>
      <c r="T2" s="6"/>
      <c r="U2" s="6"/>
      <c r="V2" s="6"/>
    </row>
    <row r="3" spans="1:22" ht="12" customHeight="1">
      <c r="B3" s="3"/>
      <c r="C3" s="3"/>
      <c r="D3" s="3"/>
      <c r="E3" s="3"/>
      <c r="F3" s="3"/>
      <c r="G3" s="6"/>
      <c r="H3" s="6"/>
      <c r="I3" s="6"/>
      <c r="J3" s="6"/>
      <c r="K3" s="6"/>
      <c r="L3" s="6"/>
      <c r="M3" s="6"/>
      <c r="N3" s="6"/>
      <c r="O3" s="6"/>
      <c r="P3" s="6"/>
      <c r="Q3" s="6"/>
      <c r="R3" s="6"/>
      <c r="S3" s="6"/>
      <c r="T3" s="6"/>
      <c r="U3" s="6"/>
      <c r="V3" s="6"/>
    </row>
    <row r="4" spans="1:22" ht="18.75" customHeight="1">
      <c r="A4" s="15"/>
      <c r="B4" s="519" t="s">
        <v>14</v>
      </c>
      <c r="C4" s="520"/>
      <c r="D4" s="520"/>
      <c r="E4" s="520"/>
      <c r="F4" s="520"/>
      <c r="G4" s="520"/>
      <c r="H4" s="520"/>
      <c r="I4" s="6"/>
      <c r="J4" s="6"/>
      <c r="K4" s="6"/>
      <c r="L4" s="6"/>
      <c r="M4" s="6"/>
      <c r="N4" s="6"/>
      <c r="O4" s="6"/>
      <c r="P4" s="6"/>
      <c r="Q4" s="6"/>
      <c r="R4" s="6"/>
      <c r="S4" s="6"/>
      <c r="T4" s="6"/>
      <c r="U4" s="6"/>
      <c r="V4" s="6"/>
    </row>
    <row r="5" spans="1:22" ht="8.25" customHeight="1">
      <c r="A5" s="6"/>
      <c r="B5" s="3"/>
      <c r="C5" s="4"/>
      <c r="D5" s="506"/>
      <c r="E5" s="506"/>
      <c r="F5" s="506"/>
      <c r="G5" s="6"/>
      <c r="H5" s="6"/>
      <c r="I5" s="6"/>
      <c r="J5" s="6"/>
      <c r="K5" s="6"/>
      <c r="L5" s="6"/>
      <c r="M5" s="6"/>
      <c r="N5" s="6"/>
      <c r="O5" s="6"/>
      <c r="P5" s="6"/>
      <c r="Q5" s="6"/>
      <c r="R5" s="6"/>
      <c r="S5" s="6"/>
      <c r="T5" s="6"/>
      <c r="U5" s="6"/>
      <c r="V5" s="6"/>
    </row>
    <row r="6" spans="1:22">
      <c r="B6" s="482" t="s">
        <v>140</v>
      </c>
      <c r="C6" s="482"/>
      <c r="D6" s="337"/>
      <c r="E6" s="413"/>
      <c r="F6" s="413"/>
      <c r="G6" s="413"/>
      <c r="H6" s="413"/>
    </row>
    <row r="7" spans="1:22">
      <c r="B7" s="521">
        <f>PROJET!B7</f>
        <v>0</v>
      </c>
      <c r="C7" s="522"/>
      <c r="D7" s="522"/>
      <c r="E7" s="522"/>
      <c r="F7" s="522"/>
      <c r="G7" s="522"/>
      <c r="H7" s="523"/>
    </row>
    <row r="8" spans="1:22">
      <c r="B8" s="522"/>
      <c r="C8" s="522"/>
      <c r="D8" s="522"/>
      <c r="E8" s="522"/>
      <c r="F8" s="522"/>
      <c r="G8" s="522"/>
      <c r="H8" s="523"/>
    </row>
    <row r="9" spans="1:22" ht="9" customHeight="1"/>
    <row r="10" spans="1:22" ht="17.25" customHeight="1">
      <c r="B10" s="480" t="s">
        <v>137</v>
      </c>
      <c r="C10" s="481"/>
      <c r="D10" s="481"/>
      <c r="E10" s="481"/>
      <c r="F10" s="481"/>
      <c r="G10" s="481"/>
      <c r="H10" s="228">
        <f>PROJET!H10</f>
        <v>0</v>
      </c>
    </row>
    <row r="11" spans="1:22">
      <c r="B11" s="485" t="s">
        <v>79</v>
      </c>
      <c r="C11" s="486"/>
      <c r="D11" s="486"/>
      <c r="E11" s="229">
        <f>PROJET!E11</f>
        <v>0</v>
      </c>
      <c r="G11" s="87"/>
    </row>
    <row r="12" spans="1:22">
      <c r="B12" s="485" t="s">
        <v>80</v>
      </c>
      <c r="C12" s="486"/>
      <c r="D12" s="486"/>
      <c r="E12" s="229">
        <f>PROJET!E12</f>
        <v>0</v>
      </c>
      <c r="G12" s="87"/>
    </row>
    <row r="13" spans="1:22" ht="17.25" customHeight="1">
      <c r="B13" s="487" t="s">
        <v>136</v>
      </c>
      <c r="C13" s="487"/>
      <c r="D13" s="487"/>
      <c r="E13" s="487"/>
      <c r="F13" s="369"/>
      <c r="G13" s="369"/>
      <c r="H13" s="230">
        <f>PROJET!H13</f>
        <v>0</v>
      </c>
    </row>
    <row r="14" spans="1:22" ht="11.25" customHeight="1">
      <c r="B14" s="214"/>
      <c r="C14" s="214"/>
      <c r="D14" s="214"/>
      <c r="E14" s="214"/>
      <c r="F14" s="214"/>
      <c r="G14" s="173"/>
      <c r="H14" s="202"/>
    </row>
    <row r="15" spans="1:22">
      <c r="B15" s="415" t="s">
        <v>81</v>
      </c>
      <c r="C15" s="415"/>
      <c r="D15" s="415"/>
      <c r="E15" s="415"/>
      <c r="F15" s="415"/>
      <c r="H15" s="87"/>
    </row>
    <row r="16" spans="1:22">
      <c r="B16" s="473">
        <f>PROJET!B16</f>
        <v>0</v>
      </c>
      <c r="C16" s="473"/>
      <c r="D16" s="473"/>
      <c r="E16" s="473"/>
      <c r="F16" s="473"/>
      <c r="G16" s="473"/>
      <c r="H16" s="473"/>
    </row>
    <row r="17" spans="2:9">
      <c r="B17" s="473"/>
      <c r="C17" s="473"/>
      <c r="D17" s="473"/>
      <c r="E17" s="473"/>
      <c r="F17" s="473"/>
      <c r="G17" s="473"/>
      <c r="H17" s="473"/>
    </row>
    <row r="18" spans="2:9">
      <c r="B18" s="473"/>
      <c r="C18" s="473"/>
      <c r="D18" s="473"/>
      <c r="E18" s="473"/>
      <c r="F18" s="473"/>
      <c r="G18" s="473"/>
      <c r="H18" s="473"/>
    </row>
    <row r="19" spans="2:9">
      <c r="B19" s="473"/>
      <c r="C19" s="473"/>
      <c r="D19" s="473"/>
      <c r="E19" s="473"/>
      <c r="F19" s="473"/>
      <c r="G19" s="473"/>
      <c r="H19" s="473"/>
    </row>
    <row r="20" spans="2:9" ht="15" hidden="1" customHeight="1">
      <c r="B20" s="474"/>
      <c r="C20" s="474"/>
      <c r="D20" s="474"/>
      <c r="E20" s="474"/>
      <c r="F20" s="474"/>
      <c r="G20" s="474"/>
      <c r="H20" s="474"/>
    </row>
    <row r="22" spans="2:9">
      <c r="B22" s="484" t="s">
        <v>35</v>
      </c>
      <c r="C22" s="484"/>
      <c r="D22" s="484"/>
      <c r="E22" s="484"/>
      <c r="F22" s="231" t="str">
        <f>PROJET!F22</f>
        <v>Oui / Non</v>
      </c>
      <c r="G22" s="174"/>
    </row>
    <row r="23" spans="2:9">
      <c r="B23" s="483" t="s">
        <v>34</v>
      </c>
      <c r="C23" s="483"/>
      <c r="D23" s="232">
        <f>PROJET!D23</f>
        <v>0</v>
      </c>
    </row>
    <row r="24" spans="2:9" ht="12" customHeight="1"/>
    <row r="25" spans="2:9" ht="14.25" customHeight="1">
      <c r="B25" s="500" t="s">
        <v>82</v>
      </c>
      <c r="C25" s="501"/>
      <c r="D25" s="501"/>
      <c r="E25" s="501"/>
      <c r="F25" s="501"/>
      <c r="G25" s="501"/>
      <c r="H25" s="501"/>
      <c r="I25" s="87"/>
    </row>
    <row r="26" spans="2:9" ht="3" customHeight="1">
      <c r="B26" s="211"/>
      <c r="C26" s="211"/>
      <c r="D26" s="211"/>
      <c r="E26" s="211"/>
      <c r="F26" s="211"/>
      <c r="G26" s="211"/>
      <c r="H26" s="211"/>
    </row>
    <row r="27" spans="2:9">
      <c r="B27" s="473">
        <f>PROJET!B27</f>
        <v>0</v>
      </c>
      <c r="C27" s="473"/>
      <c r="D27" s="473"/>
      <c r="E27" s="473"/>
      <c r="F27" s="473"/>
      <c r="G27" s="473"/>
      <c r="H27" s="473"/>
    </row>
    <row r="28" spans="2:9">
      <c r="B28" s="473"/>
      <c r="C28" s="473"/>
      <c r="D28" s="473"/>
      <c r="E28" s="473"/>
      <c r="F28" s="473"/>
      <c r="G28" s="473"/>
      <c r="H28" s="473"/>
    </row>
    <row r="29" spans="2:9">
      <c r="B29" s="474"/>
      <c r="C29" s="474"/>
      <c r="D29" s="474"/>
      <c r="E29" s="474"/>
      <c r="F29" s="474"/>
      <c r="G29" s="474"/>
      <c r="H29" s="474"/>
    </row>
    <row r="30" spans="2:9">
      <c r="B30" s="213"/>
      <c r="C30" s="213"/>
      <c r="D30" s="213"/>
      <c r="E30" s="213"/>
      <c r="F30" s="213"/>
      <c r="G30" s="213"/>
      <c r="H30" s="213"/>
    </row>
    <row r="31" spans="2:9" ht="12" customHeight="1"/>
    <row r="32" spans="2:9" ht="17.25">
      <c r="B32" s="524" t="s">
        <v>46</v>
      </c>
      <c r="C32" s="525"/>
      <c r="D32" s="382"/>
      <c r="E32" s="382"/>
      <c r="F32" s="382"/>
      <c r="G32" s="382"/>
      <c r="H32" s="382"/>
    </row>
    <row r="33" spans="2:9" ht="11.25" customHeight="1">
      <c r="B33" s="55"/>
      <c r="C33" s="32"/>
      <c r="D33" s="32"/>
      <c r="E33" s="32"/>
      <c r="F33" s="20"/>
      <c r="G33" s="20"/>
      <c r="H33" s="20"/>
    </row>
    <row r="34" spans="2:9" ht="34.5" customHeight="1">
      <c r="B34" s="493" t="s">
        <v>45</v>
      </c>
      <c r="C34" s="494"/>
      <c r="D34" s="494"/>
      <c r="E34" s="526">
        <f>PROJET!E34</f>
        <v>0</v>
      </c>
      <c r="F34" s="527"/>
      <c r="G34" s="527"/>
      <c r="H34" s="527"/>
    </row>
    <row r="35" spans="2:9">
      <c r="B35" s="493" t="s">
        <v>83</v>
      </c>
      <c r="C35" s="494"/>
      <c r="D35" s="494"/>
      <c r="E35" s="526">
        <f>PROJET!E35</f>
        <v>0</v>
      </c>
      <c r="F35" s="527"/>
      <c r="G35" s="527"/>
      <c r="H35" s="527"/>
      <c r="I35" s="87"/>
    </row>
    <row r="36" spans="2:9">
      <c r="B36" s="221"/>
      <c r="C36" s="20"/>
      <c r="D36" s="20"/>
      <c r="E36" s="20"/>
      <c r="F36" s="20"/>
      <c r="G36" s="20"/>
      <c r="H36" s="20"/>
    </row>
    <row r="37" spans="2:9" ht="17.25">
      <c r="B37" s="528" t="s">
        <v>84</v>
      </c>
      <c r="C37" s="528"/>
      <c r="D37" s="382"/>
      <c r="E37" s="382"/>
      <c r="F37" s="382"/>
      <c r="G37" s="382"/>
      <c r="H37" s="382"/>
    </row>
    <row r="38" spans="2:9" ht="14.25" customHeight="1">
      <c r="B38" s="56"/>
      <c r="C38" s="56"/>
      <c r="D38" s="202"/>
      <c r="E38" s="202"/>
      <c r="F38" s="202"/>
      <c r="G38" s="202"/>
      <c r="H38" s="202"/>
    </row>
    <row r="39" spans="2:9" s="14" customFormat="1">
      <c r="B39" s="491" t="s">
        <v>51</v>
      </c>
      <c r="C39" s="492"/>
      <c r="D39" s="492"/>
      <c r="E39" s="369"/>
      <c r="F39" s="369"/>
      <c r="H39" s="234">
        <f>PROJET!H39</f>
        <v>0</v>
      </c>
    </row>
    <row r="40" spans="2:9" s="14" customFormat="1">
      <c r="B40" s="491" t="s">
        <v>47</v>
      </c>
      <c r="C40" s="492"/>
      <c r="D40" s="492"/>
      <c r="F40" s="101"/>
      <c r="H40" s="234">
        <f>PROJET!H40</f>
        <v>0</v>
      </c>
    </row>
    <row r="41" spans="2:9" s="14" customFormat="1">
      <c r="B41" s="491" t="s">
        <v>48</v>
      </c>
      <c r="C41" s="492"/>
      <c r="D41" s="492"/>
      <c r="F41" s="101"/>
      <c r="H41" s="234">
        <f>PROJET!H41</f>
        <v>0</v>
      </c>
      <c r="I41" s="102"/>
    </row>
    <row r="42" spans="2:9" s="14" customFormat="1" ht="28.5" customHeight="1">
      <c r="B42" s="491" t="s">
        <v>85</v>
      </c>
      <c r="C42" s="492"/>
      <c r="D42" s="492"/>
      <c r="E42" s="369"/>
      <c r="F42" s="369"/>
      <c r="G42" s="369"/>
      <c r="H42" s="234">
        <f>PROJET!H42</f>
        <v>0</v>
      </c>
      <c r="I42" s="102"/>
    </row>
    <row r="43" spans="2:9" s="14" customFormat="1" ht="27" customHeight="1">
      <c r="B43" s="491" t="s">
        <v>86</v>
      </c>
      <c r="C43" s="492"/>
      <c r="D43" s="492"/>
      <c r="E43" s="369"/>
      <c r="F43" s="369"/>
      <c r="G43" s="369"/>
      <c r="H43" s="234">
        <f>PROJET!H43</f>
        <v>0</v>
      </c>
    </row>
    <row r="44" spans="2:9">
      <c r="B44" s="221"/>
      <c r="C44" s="20"/>
      <c r="D44" s="20"/>
      <c r="E44" s="20"/>
      <c r="F44" s="20"/>
      <c r="G44" s="20"/>
      <c r="H44" s="233"/>
    </row>
    <row r="45" spans="2:9">
      <c r="B45" s="507" t="s">
        <v>87</v>
      </c>
      <c r="C45" s="429"/>
      <c r="D45" s="429"/>
      <c r="E45" s="369"/>
      <c r="F45" s="369"/>
      <c r="G45" s="20"/>
      <c r="H45" s="233"/>
    </row>
    <row r="46" spans="2:9" ht="6.75" customHeight="1">
      <c r="B46" s="211"/>
      <c r="C46" s="205"/>
      <c r="D46" s="205"/>
      <c r="E46" s="20"/>
      <c r="F46" s="20"/>
      <c r="G46" s="20"/>
      <c r="H46" s="233"/>
    </row>
    <row r="47" spans="2:9" ht="15" customHeight="1">
      <c r="B47" s="487" t="s">
        <v>89</v>
      </c>
      <c r="C47" s="487"/>
      <c r="D47" s="487"/>
      <c r="E47" s="505"/>
      <c r="F47" s="505"/>
      <c r="G47" s="481"/>
      <c r="H47" s="234">
        <f>PROJET!H47</f>
        <v>0</v>
      </c>
    </row>
    <row r="48" spans="2:9">
      <c r="B48" s="490" t="s">
        <v>88</v>
      </c>
      <c r="C48" s="490"/>
      <c r="D48" s="490"/>
      <c r="E48" s="333"/>
      <c r="F48" s="333"/>
      <c r="H48" s="234">
        <f>PROJET!H48</f>
        <v>0</v>
      </c>
    </row>
    <row r="49" spans="2:8">
      <c r="B49" s="490" t="s">
        <v>90</v>
      </c>
      <c r="C49" s="490"/>
      <c r="D49" s="490"/>
      <c r="E49" s="333"/>
      <c r="F49" s="333"/>
      <c r="H49" s="234">
        <f>PROJET!H49</f>
        <v>0</v>
      </c>
    </row>
    <row r="50" spans="2:8" ht="29.25" customHeight="1">
      <c r="B50" s="480" t="s">
        <v>91</v>
      </c>
      <c r="C50" s="480"/>
      <c r="D50" s="480"/>
      <c r="E50" s="412"/>
      <c r="F50" s="412"/>
      <c r="G50" s="412"/>
      <c r="H50" s="234">
        <f>PROJET!H50</f>
        <v>0</v>
      </c>
    </row>
    <row r="51" spans="2:8" ht="8.25" customHeight="1">
      <c r="B51" s="221"/>
      <c r="C51" s="20"/>
      <c r="D51" s="20"/>
      <c r="E51" s="20"/>
      <c r="F51" s="20"/>
      <c r="G51" s="20"/>
      <c r="H51" s="20"/>
    </row>
  </sheetData>
  <mergeCells count="30">
    <mergeCell ref="B45:F45"/>
    <mergeCell ref="B47:G47"/>
    <mergeCell ref="B48:F48"/>
    <mergeCell ref="B49:F49"/>
    <mergeCell ref="B50:G50"/>
    <mergeCell ref="B43:G43"/>
    <mergeCell ref="B25:H25"/>
    <mergeCell ref="B27:H29"/>
    <mergeCell ref="B32:H32"/>
    <mergeCell ref="B34:D34"/>
    <mergeCell ref="E34:H34"/>
    <mergeCell ref="B35:D35"/>
    <mergeCell ref="E35:H35"/>
    <mergeCell ref="B37:H37"/>
    <mergeCell ref="B39:F39"/>
    <mergeCell ref="B40:D40"/>
    <mergeCell ref="B41:D41"/>
    <mergeCell ref="B42:G42"/>
    <mergeCell ref="B23:C23"/>
    <mergeCell ref="B4:H4"/>
    <mergeCell ref="D5:F5"/>
    <mergeCell ref="B6:H6"/>
    <mergeCell ref="B7:H8"/>
    <mergeCell ref="B10:G10"/>
    <mergeCell ref="B11:D11"/>
    <mergeCell ref="B12:D12"/>
    <mergeCell ref="B13:G13"/>
    <mergeCell ref="B15:F15"/>
    <mergeCell ref="B16:H20"/>
    <mergeCell ref="B22:E22"/>
  </mergeCells>
  <pageMargins left="0.51181102362204722" right="0.51181102362204722" top="0.55118110236220474" bottom="0.55118110236220474" header="0.11811023622047245" footer="0.11811023622047245"/>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21</vt:i4>
      </vt:variant>
      <vt:variant>
        <vt:lpstr>Plages nommées</vt:lpstr>
      </vt:variant>
      <vt:variant>
        <vt:i4>17</vt:i4>
      </vt:variant>
    </vt:vector>
  </HeadingPairs>
  <TitlesOfParts>
    <vt:vector size="38" baseType="lpstr">
      <vt:lpstr>PAGE DE GARDE</vt:lpstr>
      <vt:lpstr>PAGE DE GARDE REGION</vt:lpstr>
      <vt:lpstr>PAGE DE GARDE FISAC</vt:lpstr>
      <vt:lpstr>ENTREPRISE</vt:lpstr>
      <vt:lpstr>ENTREPRISE REGION</vt:lpstr>
      <vt:lpstr>ENTREPRISE FISAC</vt:lpstr>
      <vt:lpstr>PROJET</vt:lpstr>
      <vt:lpstr>PROJET REGION</vt:lpstr>
      <vt:lpstr>PROJET FISAC</vt:lpstr>
      <vt:lpstr>INVEST</vt:lpstr>
      <vt:lpstr>INVEST REGION</vt:lpstr>
      <vt:lpstr>INVEST FISAC</vt:lpstr>
      <vt:lpstr>EMPLOI</vt:lpstr>
      <vt:lpstr>EMPLOI REGION</vt:lpstr>
      <vt:lpstr>EMPLOI FISAC</vt:lpstr>
      <vt:lpstr>AIDES PUBLIQUES</vt:lpstr>
      <vt:lpstr>AIDES PUBLIQUES REGION</vt:lpstr>
      <vt:lpstr>AIDES PUBLIQUES FISAC</vt:lpstr>
      <vt:lpstr>ATTES. SUR L'HONNEUR REGION</vt:lpstr>
      <vt:lpstr>ATTES. SUR L'HONNEUR FISAC</vt:lpstr>
      <vt:lpstr>PIECES OBLIGATOIRES</vt:lpstr>
      <vt:lpstr>'AIDES PUBLIQUES'!Zone_d_impression</vt:lpstr>
      <vt:lpstr>'AIDES PUBLIQUES FISAC'!Zone_d_impression</vt:lpstr>
      <vt:lpstr>'AIDES PUBLIQUES REGION'!Zone_d_impression</vt:lpstr>
      <vt:lpstr>'ATTES. SUR L''HONNEUR FISAC'!Zone_d_impression</vt:lpstr>
      <vt:lpstr>'ATTES. SUR L''HONNEUR REGION'!Zone_d_impression</vt:lpstr>
      <vt:lpstr>EMPLOI!Zone_d_impression</vt:lpstr>
      <vt:lpstr>'EMPLOI FISAC'!Zone_d_impression</vt:lpstr>
      <vt:lpstr>'EMPLOI REGION'!Zone_d_impression</vt:lpstr>
      <vt:lpstr>ENTREPRISE!Zone_d_impression</vt:lpstr>
      <vt:lpstr>'ENTREPRISE FISAC'!Zone_d_impression</vt:lpstr>
      <vt:lpstr>'ENTREPRISE REGION'!Zone_d_impression</vt:lpstr>
      <vt:lpstr>INVEST!Zone_d_impression</vt:lpstr>
      <vt:lpstr>'INVEST FISAC'!Zone_d_impression</vt:lpstr>
      <vt:lpstr>'INVEST REGION'!Zone_d_impression</vt:lpstr>
      <vt:lpstr>PROJET!Zone_d_impression</vt:lpstr>
      <vt:lpstr>'PROJET FISAC'!Zone_d_impression</vt:lpstr>
      <vt:lpstr>'PROJET REGION'!Zone_d_impression</vt:lpstr>
    </vt:vector>
  </TitlesOfParts>
  <Company>Conseil Régional Rhône-Alpes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Cécilia</dc:creator>
  <cp:lastModifiedBy>Cecilia LAURENT</cp:lastModifiedBy>
  <cp:lastPrinted>2019-05-22T08:12:53Z</cp:lastPrinted>
  <dcterms:created xsi:type="dcterms:W3CDTF">2016-12-20T09:33:45Z</dcterms:created>
  <dcterms:modified xsi:type="dcterms:W3CDTF">2019-07-03T12:32:49Z</dcterms:modified>
</cp:coreProperties>
</file>